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LS720DF47\share\ホームページ\homepage2011\03highschool\2022\01lecture\"/>
    </mc:Choice>
  </mc:AlternateContent>
  <xr:revisionPtr revIDLastSave="0" documentId="13_ncr:1_{FF056F73-FE7E-4AE6-84CE-FD03900A8C26}" xr6:coauthVersionLast="47" xr6:coauthVersionMax="47" xr10:uidLastSave="{00000000-0000-0000-0000-000000000000}"/>
  <bookViews>
    <workbookView xWindow="3120" yWindow="1800" windowWidth="22110" windowHeight="13800" tabRatio="751" xr2:uid="{00000000-000D-0000-FFFF-FFFF00000000}"/>
  </bookViews>
  <sheets>
    <sheet name="公開授業 (一次募集)" sheetId="107" r:id="rId1"/>
    <sheet name="科目等履修 (一次募集)" sheetId="110" r:id="rId2"/>
  </sheets>
  <definedNames>
    <definedName name="_xlnm._FilterDatabase" localSheetId="1" hidden="1">'科目等履修 (一次募集)'!$A$4:$T$18</definedName>
    <definedName name="_xlnm._FilterDatabase" localSheetId="0" hidden="1">'公開授業 (一次募集)'!$A$4:$T$29</definedName>
    <definedName name="_xlnm.Print_Area" localSheetId="1">'科目等履修 (一次募集)'!$A$1:$T$19</definedName>
    <definedName name="_xlnm.Print_Area" localSheetId="0">'公開授業 (一次募集)'!$A$1:$T$30</definedName>
    <definedName name="_xlnm.Print_Titles" localSheetId="1">'科目等履修 (一次募集)'!$4:$5</definedName>
    <definedName name="_xlnm.Print_Titles" localSheetId="0">'公開授業 (一次募集)'!$4:$5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110" l="1"/>
  <c r="C30" i="107"/>
  <c r="Q19" i="107"/>
</calcChain>
</file>

<file path=xl/sharedStrings.xml><?xml version="1.0" encoding="utf-8"?>
<sst xmlns="http://schemas.openxmlformats.org/spreadsheetml/2006/main" count="622" uniqueCount="200">
  <si>
    <t>学問分野</t>
  </si>
  <si>
    <t>開講学期</t>
  </si>
  <si>
    <t>開講時間</t>
  </si>
  <si>
    <t>受講料</t>
  </si>
  <si>
    <t>学習記録</t>
  </si>
  <si>
    <t>科目等履修生</t>
  </si>
  <si>
    <t>受け入れ可</t>
  </si>
  <si>
    <t>無料</t>
  </si>
  <si>
    <t>広島市立大学</t>
  </si>
  <si>
    <t>前期</t>
    <rPh sb="0" eb="2">
      <t>ゼンキ</t>
    </rPh>
    <phoneticPr fontId="2"/>
  </si>
  <si>
    <t>後期</t>
    <rPh sb="0" eb="2">
      <t>コウキ</t>
    </rPh>
    <phoneticPr fontId="2"/>
  </si>
  <si>
    <t>無料</t>
    <rPh sb="0" eb="2">
      <t>ムリョウ</t>
    </rPh>
    <phoneticPr fontId="2"/>
  </si>
  <si>
    <t>創作と人間</t>
    <rPh sb="0" eb="2">
      <t>ソウサク</t>
    </rPh>
    <rPh sb="3" eb="5">
      <t>ニンゲン</t>
    </rPh>
    <phoneticPr fontId="2"/>
  </si>
  <si>
    <t>近畿大学工学部</t>
    <rPh sb="0" eb="2">
      <t>キンキ</t>
    </rPh>
    <rPh sb="2" eb="4">
      <t>ダイガク</t>
    </rPh>
    <rPh sb="4" eb="7">
      <t>コウガクブ</t>
    </rPh>
    <phoneticPr fontId="2"/>
  </si>
  <si>
    <t>安田女子大学</t>
    <rPh sb="0" eb="2">
      <t>ヤスダ</t>
    </rPh>
    <rPh sb="2" eb="4">
      <t>ジョシ</t>
    </rPh>
    <rPh sb="4" eb="6">
      <t>ダイガク</t>
    </rPh>
    <phoneticPr fontId="2"/>
  </si>
  <si>
    <t>本学</t>
    <rPh sb="0" eb="2">
      <t>ホンガク</t>
    </rPh>
    <phoneticPr fontId="2"/>
  </si>
  <si>
    <t>募集定員</t>
    <rPh sb="0" eb="2">
      <t>ボシュウ</t>
    </rPh>
    <rPh sb="2" eb="4">
      <t>テイイン</t>
    </rPh>
    <phoneticPr fontId="2"/>
  </si>
  <si>
    <t>火</t>
  </si>
  <si>
    <t>最少開講人数</t>
    <rPh sb="0" eb="2">
      <t>サイショウ</t>
    </rPh>
    <rPh sb="2" eb="4">
      <t>カイコウ</t>
    </rPh>
    <rPh sb="4" eb="6">
      <t>ニンズウ</t>
    </rPh>
    <phoneticPr fontId="2"/>
  </si>
  <si>
    <t>科目</t>
    <rPh sb="0" eb="2">
      <t>カモク</t>
    </rPh>
    <phoneticPr fontId="2"/>
  </si>
  <si>
    <t>大学・短期
大学名</t>
    <phoneticPr fontId="2"/>
  </si>
  <si>
    <t>科目
№</t>
    <phoneticPr fontId="2"/>
  </si>
  <si>
    <t>月</t>
    <rPh sb="0" eb="1">
      <t>ツキ</t>
    </rPh>
    <phoneticPr fontId="2"/>
  </si>
  <si>
    <t>8:50～10:45</t>
  </si>
  <si>
    <t>11:00～12:55</t>
  </si>
  <si>
    <t>18:20～20:15</t>
  </si>
  <si>
    <t>後期</t>
  </si>
  <si>
    <t>全学共通系科目</t>
    <rPh sb="0" eb="2">
      <t>ゼンガク</t>
    </rPh>
    <rPh sb="2" eb="4">
      <t>キョウツウ</t>
    </rPh>
    <rPh sb="4" eb="5">
      <t>ケイ</t>
    </rPh>
    <rPh sb="5" eb="7">
      <t>カモク</t>
    </rPh>
    <phoneticPr fontId="2"/>
  </si>
  <si>
    <t>情報科学概論</t>
    <rPh sb="0" eb="2">
      <t>ジョウホウ</t>
    </rPh>
    <rPh sb="2" eb="4">
      <t>カガク</t>
    </rPh>
    <rPh sb="4" eb="6">
      <t>ガイロン</t>
    </rPh>
    <phoneticPr fontId="2"/>
  </si>
  <si>
    <t>16:20～17:50</t>
  </si>
  <si>
    <t>学部
学科</t>
    <phoneticPr fontId="2"/>
  </si>
  <si>
    <t>◆科目はサテライトキャンパスひろしま（広島県民文化センタ－）で開講</t>
    <rPh sb="1" eb="3">
      <t>カモク</t>
    </rPh>
    <rPh sb="31" eb="33">
      <t>カイコウ</t>
    </rPh>
    <phoneticPr fontId="2"/>
  </si>
  <si>
    <t>○</t>
  </si>
  <si>
    <t>広島大学</t>
    <rPh sb="0" eb="2">
      <t>ヒロシマ</t>
    </rPh>
    <rPh sb="2" eb="4">
      <t>ダイガク</t>
    </rPh>
    <phoneticPr fontId="2"/>
  </si>
  <si>
    <t>エリザベト音楽大学</t>
    <phoneticPr fontId="2"/>
  </si>
  <si>
    <t>開講曜日</t>
    <phoneticPr fontId="2"/>
  </si>
  <si>
    <t>単位数</t>
    <phoneticPr fontId="2"/>
  </si>
  <si>
    <t>前期</t>
  </si>
  <si>
    <t>女子に限る。科目等履修生としての申込のみ受け入れる。</t>
  </si>
  <si>
    <t>担当
教員名</t>
    <phoneticPr fontId="2"/>
  </si>
  <si>
    <t>開講
期間</t>
    <phoneticPr fontId="2"/>
  </si>
  <si>
    <t>○</t>
    <phoneticPr fontId="2"/>
  </si>
  <si>
    <t>2年生
以上</t>
    <phoneticPr fontId="2"/>
  </si>
  <si>
    <t>03101</t>
  </si>
  <si>
    <t>化学生命工学基礎実験</t>
  </si>
  <si>
    <t>集中</t>
  </si>
  <si>
    <t>20名
程度</t>
    <rPh sb="2" eb="3">
      <t>メイ</t>
    </rPh>
    <rPh sb="4" eb="6">
      <t>テイド</t>
    </rPh>
    <phoneticPr fontId="2"/>
  </si>
  <si>
    <t>本学</t>
    <phoneticPr fontId="2"/>
  </si>
  <si>
    <t>20101</t>
    <phoneticPr fontId="2"/>
  </si>
  <si>
    <t>20102</t>
    <phoneticPr fontId="2"/>
  </si>
  <si>
    <t>2年生
以上</t>
    <rPh sb="2" eb="3">
      <t>セイ</t>
    </rPh>
    <phoneticPr fontId="2"/>
  </si>
  <si>
    <t>化学生命工学科</t>
    <phoneticPr fontId="2"/>
  </si>
  <si>
    <t>後期</t>
    <rPh sb="0" eb="2">
      <t>コウキ</t>
    </rPh>
    <phoneticPr fontId="1"/>
  </si>
  <si>
    <t>月</t>
  </si>
  <si>
    <t>現代のビジネスＡ
（対人行動の心理学）</t>
  </si>
  <si>
    <t>前期
集中</t>
  </si>
  <si>
    <t>全学部　　　　全学科</t>
    <phoneticPr fontId="2"/>
  </si>
  <si>
    <t>立花 知香</t>
    <phoneticPr fontId="2"/>
  </si>
  <si>
    <t>2年生
以上</t>
  </si>
  <si>
    <t>藤原 久志</t>
    <phoneticPr fontId="2"/>
  </si>
  <si>
    <t>コヴァレンコ,オレクサンドル</t>
  </si>
  <si>
    <t>18:10～20:05</t>
  </si>
  <si>
    <t>13:50～15:45</t>
  </si>
  <si>
    <t>備考</t>
    <phoneticPr fontId="2"/>
  </si>
  <si>
    <t>開講
方法</t>
    <rPh sb="3" eb="5">
      <t>ホウホウ</t>
    </rPh>
    <phoneticPr fontId="2"/>
  </si>
  <si>
    <t>対面
開講場所</t>
    <rPh sb="0" eb="2">
      <t>タイメン</t>
    </rPh>
    <rPh sb="3" eb="5">
      <t>カイコウ</t>
    </rPh>
    <rPh sb="5" eb="7">
      <t>バショ</t>
    </rPh>
    <phoneticPr fontId="2"/>
  </si>
  <si>
    <t>対面</t>
  </si>
  <si>
    <t>－</t>
  </si>
  <si>
    <t>オンライン(録画)</t>
  </si>
  <si>
    <t>対面</t>
    <phoneticPr fontId="2"/>
  </si>
  <si>
    <t>科目名</t>
    <phoneticPr fontId="2"/>
  </si>
  <si>
    <t>北岡 賢 
ほか</t>
    <rPh sb="0" eb="2">
      <t>キタオカ</t>
    </rPh>
    <rPh sb="3" eb="4">
      <t>ケン</t>
    </rPh>
    <phoneticPr fontId="2"/>
  </si>
  <si>
    <t>オンライン
(同時)</t>
    <phoneticPr fontId="2"/>
  </si>
  <si>
    <t>生物生産学部</t>
    <rPh sb="0" eb="2">
      <t>セイブツ</t>
    </rPh>
    <rPh sb="2" eb="4">
      <t>セイサン</t>
    </rPh>
    <rPh sb="4" eb="6">
      <t>ガクブ</t>
    </rPh>
    <phoneticPr fontId="1"/>
  </si>
  <si>
    <t>前期</t>
    <rPh sb="0" eb="2">
      <t>ゼンキ</t>
    </rPh>
    <phoneticPr fontId="1"/>
  </si>
  <si>
    <t>法学部</t>
    <rPh sb="0" eb="3">
      <t>ホウガクブ</t>
    </rPh>
    <phoneticPr fontId="1"/>
  </si>
  <si>
    <t>法学基礎</t>
    <rPh sb="0" eb="2">
      <t>ホウガク</t>
    </rPh>
    <rPh sb="2" eb="4">
      <t>キソ</t>
    </rPh>
    <phoneticPr fontId="1"/>
  </si>
  <si>
    <t>食文化論</t>
    <rPh sb="0" eb="3">
      <t>ショクブンカ</t>
    </rPh>
    <rPh sb="3" eb="4">
      <t>ロン</t>
    </rPh>
    <phoneticPr fontId="1"/>
  </si>
  <si>
    <t>教育学部</t>
    <rPh sb="0" eb="2">
      <t>キョウイク</t>
    </rPh>
    <rPh sb="2" eb="4">
      <t>ガクブ</t>
    </rPh>
    <phoneticPr fontId="1"/>
  </si>
  <si>
    <t>合唱A</t>
    <rPh sb="0" eb="2">
      <t>ガッショウ</t>
    </rPh>
    <phoneticPr fontId="1"/>
  </si>
  <si>
    <t>理学部</t>
    <rPh sb="0" eb="3">
      <t>リガクブ</t>
    </rPh>
    <phoneticPr fontId="1"/>
  </si>
  <si>
    <t>地球惑星科学概説A</t>
    <rPh sb="0" eb="2">
      <t>チキュウ</t>
    </rPh>
    <rPh sb="2" eb="4">
      <t>ワクセイ</t>
    </rPh>
    <rPh sb="4" eb="6">
      <t>カガク</t>
    </rPh>
    <rPh sb="6" eb="8">
      <t>ガイセツ</t>
    </rPh>
    <phoneticPr fontId="1"/>
  </si>
  <si>
    <t>経済学部</t>
    <rPh sb="0" eb="2">
      <t>ケイザイ</t>
    </rPh>
    <rPh sb="2" eb="4">
      <t>ガクブ</t>
    </rPh>
    <phoneticPr fontId="1"/>
  </si>
  <si>
    <t>合唱B</t>
    <rPh sb="0" eb="2">
      <t>ガッショウ</t>
    </rPh>
    <phoneticPr fontId="1"/>
  </si>
  <si>
    <t>医学部</t>
    <rPh sb="0" eb="2">
      <t>イガク</t>
    </rPh>
    <rPh sb="2" eb="3">
      <t>ブ</t>
    </rPh>
    <phoneticPr fontId="1"/>
  </si>
  <si>
    <t>解剖学ー人体の構造</t>
    <rPh sb="0" eb="3">
      <t>カイボウガク</t>
    </rPh>
    <rPh sb="4" eb="6">
      <t>ジンタイ</t>
    </rPh>
    <rPh sb="7" eb="9">
      <t>コウゾウ</t>
    </rPh>
    <phoneticPr fontId="1"/>
  </si>
  <si>
    <t>地球惑星科学概説B</t>
    <rPh sb="0" eb="2">
      <t>チキュウ</t>
    </rPh>
    <rPh sb="2" eb="4">
      <t>ワクセイ</t>
    </rPh>
    <rPh sb="4" eb="6">
      <t>カガク</t>
    </rPh>
    <rPh sb="6" eb="8">
      <t>ガイセツ</t>
    </rPh>
    <phoneticPr fontId="1"/>
  </si>
  <si>
    <t>上野 聡
ほか</t>
    <rPh sb="0" eb="2">
      <t>ウエノ</t>
    </rPh>
    <rPh sb="3" eb="4">
      <t>サトシ</t>
    </rPh>
    <phoneticPr fontId="1"/>
  </si>
  <si>
    <t>枝川 一也</t>
    <rPh sb="0" eb="2">
      <t>エダガワ</t>
    </rPh>
    <rPh sb="3" eb="5">
      <t>カズヤ</t>
    </rPh>
    <phoneticPr fontId="1"/>
  </si>
  <si>
    <t>山根 明子</t>
    <rPh sb="0" eb="2">
      <t>ヤマネ</t>
    </rPh>
    <rPh sb="3" eb="5">
      <t>アキコ</t>
    </rPh>
    <phoneticPr fontId="1"/>
  </si>
  <si>
    <t>池上 浩司</t>
    <rPh sb="0" eb="2">
      <t>イケガミ</t>
    </rPh>
    <rPh sb="3" eb="5">
      <t>コウジ</t>
    </rPh>
    <phoneticPr fontId="1"/>
  </si>
  <si>
    <t>月</t>
    <rPh sb="0" eb="1">
      <t>ゲツ</t>
    </rPh>
    <phoneticPr fontId="1"/>
  </si>
  <si>
    <t>水</t>
    <rPh sb="0" eb="1">
      <t>スイ</t>
    </rPh>
    <phoneticPr fontId="1"/>
  </si>
  <si>
    <t>東広島
キャンパス</t>
    <rPh sb="0" eb="3">
      <t>ヒガシヒロシマ</t>
    </rPh>
    <phoneticPr fontId="1"/>
  </si>
  <si>
    <t>東千田
キャンパス</t>
    <rPh sb="0" eb="3">
      <t>ヒガシセンダ</t>
    </rPh>
    <phoneticPr fontId="1"/>
  </si>
  <si>
    <t>―</t>
    <phoneticPr fontId="2"/>
  </si>
  <si>
    <t>－</t>
    <phoneticPr fontId="2"/>
  </si>
  <si>
    <t>音楽学部</t>
    <rPh sb="0" eb="2">
      <t>オンガク</t>
    </rPh>
    <rPh sb="2" eb="4">
      <t>ガクブ</t>
    </rPh>
    <phoneticPr fontId="2"/>
  </si>
  <si>
    <t>合奏Ⅲ-a-1（吹奏楽）</t>
  </si>
  <si>
    <t>佐々木 悠</t>
  </si>
  <si>
    <t>合奏Ⅰ-2（オーケストラ）</t>
  </si>
  <si>
    <t>合奏Ⅲ-a-2（吹奏楽）</t>
  </si>
  <si>
    <t>4/6～7/6</t>
  </si>
  <si>
    <t>水</t>
  </si>
  <si>
    <t>土</t>
  </si>
  <si>
    <t>9/28～1/18</t>
  </si>
  <si>
    <t>木</t>
  </si>
  <si>
    <t>◆01108</t>
    <phoneticPr fontId="2"/>
  </si>
  <si>
    <t>本学</t>
    <rPh sb="0" eb="2">
      <t>ホンガク</t>
    </rPh>
    <phoneticPr fontId="1"/>
  </si>
  <si>
    <t>受入学年
令和4年度</t>
    <phoneticPr fontId="2"/>
  </si>
  <si>
    <t>25101</t>
    <phoneticPr fontId="2"/>
  </si>
  <si>
    <t>8/4,8/5,
8/8,8/9</t>
    <phoneticPr fontId="2"/>
  </si>
  <si>
    <t>木,金,
月,火</t>
    <rPh sb="0" eb="1">
      <t>モク</t>
    </rPh>
    <rPh sb="2" eb="3">
      <t>キン</t>
    </rPh>
    <rPh sb="5" eb="6">
      <t>ゲツ</t>
    </rPh>
    <rPh sb="7" eb="8">
      <t>カ</t>
    </rPh>
    <phoneticPr fontId="2"/>
  </si>
  <si>
    <t>4/11～7/25</t>
    <phoneticPr fontId="2"/>
  </si>
  <si>
    <t>10/3～1/30</t>
    <phoneticPr fontId="2"/>
  </si>
  <si>
    <t>合奏Ⅰ-1（オ－ケストラ）</t>
  </si>
  <si>
    <t>西洋器楽史Ⅲ</t>
  </si>
  <si>
    <t>西洋声楽史Ⅰ</t>
  </si>
  <si>
    <t>人間学Ⅰ-2
（キリスト教に学ぶ）</t>
  </si>
  <si>
    <t>人間学Ⅴ-2
（英語で学ぶ広島学）</t>
  </si>
  <si>
    <t>世界音楽文化学Ⅰ</t>
  </si>
  <si>
    <t>西洋器楽史Ⅰ</t>
  </si>
  <si>
    <t>音楽史Ⅲ
（英語による音楽史）</t>
  </si>
  <si>
    <t>01101</t>
  </si>
  <si>
    <t>01102</t>
  </si>
  <si>
    <t>01103</t>
  </si>
  <si>
    <t>01104</t>
  </si>
  <si>
    <t>01105</t>
  </si>
  <si>
    <t>01106</t>
  </si>
  <si>
    <t>01107</t>
  </si>
  <si>
    <t>01109</t>
  </si>
  <si>
    <t>01110</t>
  </si>
  <si>
    <t>井田 勝大</t>
  </si>
  <si>
    <t>4/5～6/28</t>
  </si>
  <si>
    <t>楽器奏法の基礎的な知識があり、管打楽器の演奏が可能な人。特殊なものや大きなものを除き、楽器は自分で持参すること。授業外でも個人練習の出来る人。</t>
  </si>
  <si>
    <t>弦楽器に限る。弦楽器奏者としてオーケストラの中で演奏する技術を有する人のみ可。</t>
    <rPh sb="37" eb="38">
      <t>カ</t>
    </rPh>
    <phoneticPr fontId="1"/>
  </si>
  <si>
    <t>丸山 千鶴</t>
  </si>
  <si>
    <t>4/9～7/2</t>
  </si>
  <si>
    <t>2年生以上</t>
  </si>
  <si>
    <t>楽典、和声の基礎知識を有すること。</t>
  </si>
  <si>
    <t>ある程度楽譜が読めること。</t>
  </si>
  <si>
    <t>9/27～1/17</t>
  </si>
  <si>
    <t>アント,フランシスコ</t>
  </si>
  <si>
    <t>16:00～17:55</t>
  </si>
  <si>
    <t>サテライトキャンパスひろしま</t>
  </si>
  <si>
    <t>9/29～1/19</t>
  </si>
  <si>
    <t>英語での読解・理解力が必要</t>
    <rPh sb="0" eb="2">
      <t>エイゴ</t>
    </rPh>
    <rPh sb="4" eb="6">
      <t>ドッカイ</t>
    </rPh>
    <rPh sb="7" eb="10">
      <t>リカイリョク</t>
    </rPh>
    <rPh sb="11" eb="13">
      <t>ヒツヨウ</t>
    </rPh>
    <phoneticPr fontId="1"/>
  </si>
  <si>
    <t>10/1～1/14</t>
  </si>
  <si>
    <t>楽譜を読めることが望ましい。</t>
    <rPh sb="0" eb="2">
      <t>ガクフ</t>
    </rPh>
    <rPh sb="3" eb="4">
      <t>ヨ</t>
    </rPh>
    <rPh sb="9" eb="10">
      <t>ノゾ</t>
    </rPh>
    <phoneticPr fontId="1"/>
  </si>
  <si>
    <t>コール,ジョン</t>
  </si>
  <si>
    <t>10/3～1/16</t>
  </si>
  <si>
    <t>音楽学部</t>
    <phoneticPr fontId="2"/>
  </si>
  <si>
    <t>◆01111</t>
    <phoneticPr fontId="2"/>
  </si>
  <si>
    <t>SDGsに向けた生物生産学入門</t>
    <rPh sb="5" eb="6">
      <t>ム</t>
    </rPh>
    <rPh sb="8" eb="10">
      <t>セイブツ</t>
    </rPh>
    <rPh sb="10" eb="12">
      <t>セイサン</t>
    </rPh>
    <rPh sb="12" eb="13">
      <t>ガク</t>
    </rPh>
    <rPh sb="13" eb="15">
      <t>ニュウモン</t>
    </rPh>
    <phoneticPr fontId="1"/>
  </si>
  <si>
    <t>2000円</t>
  </si>
  <si>
    <t>コロナ禍の影響を受けオンライン開講となった場合は別途受講形式を指示します</t>
    <rPh sb="3" eb="4">
      <t>カ</t>
    </rPh>
    <rPh sb="5" eb="7">
      <t>エイキョウ</t>
    </rPh>
    <rPh sb="8" eb="9">
      <t>ウ</t>
    </rPh>
    <rPh sb="15" eb="17">
      <t>カイコウ</t>
    </rPh>
    <rPh sb="21" eb="23">
      <t>バアイ</t>
    </rPh>
    <rPh sb="24" eb="26">
      <t>ベット</t>
    </rPh>
    <rPh sb="26" eb="28">
      <t>ジュコウ</t>
    </rPh>
    <rPh sb="28" eb="30">
      <t>ケイシキ</t>
    </rPh>
    <rPh sb="31" eb="33">
      <t>シジ</t>
    </rPh>
    <phoneticPr fontId="1"/>
  </si>
  <si>
    <t>対面/
オンライン（録画）</t>
    <rPh sb="10" eb="12">
      <t>ロクガ</t>
    </rPh>
    <phoneticPr fontId="1"/>
  </si>
  <si>
    <t>4/13～7/27</t>
  </si>
  <si>
    <t>担当教員により対面かオンライン（録画）による開催が異なります。受講希望者に別途詳細をお知らせします。</t>
    <rPh sb="0" eb="2">
      <t>タントウ</t>
    </rPh>
    <rPh sb="2" eb="4">
      <t>キョウイン</t>
    </rPh>
    <rPh sb="7" eb="9">
      <t>タイメン</t>
    </rPh>
    <rPh sb="16" eb="18">
      <t>ロクガ</t>
    </rPh>
    <rPh sb="22" eb="24">
      <t>カイサイ</t>
    </rPh>
    <rPh sb="25" eb="26">
      <t>コト</t>
    </rPh>
    <rPh sb="31" eb="33">
      <t>ジュコウ</t>
    </rPh>
    <rPh sb="33" eb="36">
      <t>キボウシャ</t>
    </rPh>
    <rPh sb="37" eb="39">
      <t>ベット</t>
    </rPh>
    <rPh sb="39" eb="41">
      <t>ショウサイ</t>
    </rPh>
    <rPh sb="43" eb="44">
      <t>シ</t>
    </rPh>
    <phoneticPr fontId="1"/>
  </si>
  <si>
    <t>対面</t>
    <rPh sb="0" eb="2">
      <t>タイメン</t>
    </rPh>
    <phoneticPr fontId="1"/>
  </si>
  <si>
    <t>4/13～8/3</t>
  </si>
  <si>
    <t>6/10～7/29</t>
  </si>
  <si>
    <t>水，金</t>
    <rPh sb="0" eb="1">
      <t>スイ</t>
    </rPh>
    <rPh sb="2" eb="3">
      <t>キン</t>
    </rPh>
    <phoneticPr fontId="1"/>
  </si>
  <si>
    <t>6/15～8/3</t>
  </si>
  <si>
    <t>経済学入門</t>
    <rPh sb="0" eb="3">
      <t>ケイザイガク</t>
    </rPh>
    <rPh sb="3" eb="5">
      <t>ニュウモン</t>
    </rPh>
    <phoneticPr fontId="1"/>
  </si>
  <si>
    <t>対面/
オンライン（同時）</t>
    <rPh sb="0" eb="2">
      <t>タイメン</t>
    </rPh>
    <rPh sb="10" eb="12">
      <t>ドウジ</t>
    </rPh>
    <phoneticPr fontId="1"/>
  </si>
  <si>
    <r>
      <t xml:space="preserve">10/3～2/6
</t>
    </r>
    <r>
      <rPr>
        <sz val="7"/>
        <rFont val="ＭＳ ゴシック"/>
        <family val="3"/>
        <charset val="128"/>
      </rPr>
      <t>1/12（木）授業日</t>
    </r>
    <rPh sb="14" eb="15">
      <t>キ</t>
    </rPh>
    <rPh sb="16" eb="18">
      <t>ジュギョウ</t>
    </rPh>
    <rPh sb="18" eb="19">
      <t>ビ</t>
    </rPh>
    <phoneticPr fontId="1"/>
  </si>
  <si>
    <t>・オンライン使用ソフトはMicrosoft　Teamsです。
・対面またはオンラインの希望を推薦名簿の備考欄に必ず記入して下さい。</t>
    <rPh sb="6" eb="8">
      <t>シヨウ</t>
    </rPh>
    <phoneticPr fontId="1"/>
  </si>
  <si>
    <r>
      <t xml:space="preserve">10/5～11/27
</t>
    </r>
    <r>
      <rPr>
        <sz val="7"/>
        <rFont val="ＭＳ ゴシック"/>
        <family val="3"/>
        <charset val="128"/>
      </rPr>
      <t>※11/27（日）は
演奏会
参加は自由</t>
    </r>
    <rPh sb="18" eb="19">
      <t>ニチ</t>
    </rPh>
    <rPh sb="22" eb="25">
      <t>エンソウカイ</t>
    </rPh>
    <rPh sb="26" eb="28">
      <t>サンカ</t>
    </rPh>
    <rPh sb="29" eb="31">
      <t>ジユウ</t>
    </rPh>
    <phoneticPr fontId="1"/>
  </si>
  <si>
    <t>ー</t>
  </si>
  <si>
    <t>10/5～2/8</t>
  </si>
  <si>
    <t>オンライン使用ソフトはMicrosoft　Teamsです。</t>
    <rPh sb="5" eb="7">
      <t>シヨウ</t>
    </rPh>
    <phoneticPr fontId="1"/>
  </si>
  <si>
    <r>
      <t xml:space="preserve">4/11～6/6
</t>
    </r>
    <r>
      <rPr>
        <sz val="7"/>
        <rFont val="ＭＳ ゴシック"/>
        <family val="3"/>
        <charset val="128"/>
      </rPr>
      <t>5/2は除く</t>
    </r>
    <rPh sb="13" eb="14">
      <t>ノゾ</t>
    </rPh>
    <phoneticPr fontId="2"/>
  </si>
  <si>
    <r>
      <t xml:space="preserve">12/2～2/3
</t>
    </r>
    <r>
      <rPr>
        <sz val="7"/>
        <rFont val="ＭＳ ゴシック"/>
        <family val="3"/>
        <charset val="128"/>
      </rPr>
      <t>1/13は除く</t>
    </r>
    <rPh sb="14" eb="15">
      <t>ノゾ</t>
    </rPh>
    <phoneticPr fontId="2"/>
  </si>
  <si>
    <t>・対面またはオンラインの希望を推薦名簿の備考欄に必ず記入して下さい。
・オンライン受講の場合は原則募集定員に制限なし</t>
    <phoneticPr fontId="2"/>
  </si>
  <si>
    <t>16:25～17:55</t>
  </si>
  <si>
    <t>19:40～21:10</t>
  </si>
  <si>
    <t>10:30～12:00</t>
  </si>
  <si>
    <t>8:30～15:40</t>
  </si>
  <si>
    <t>募集は弦楽器に限る。弦楽器奏者としてオーケストラの中で演奏する技術を有する人のみ受講可能。演奏会直前には臨時練習が設定されるが、これに参加することも履修条件となる。</t>
    <phoneticPr fontId="2"/>
  </si>
  <si>
    <t>旧・新約聖書を必ず持参。その他は授業で指示。</t>
    <phoneticPr fontId="2"/>
  </si>
  <si>
    <t>馬場 有里子</t>
    <phoneticPr fontId="2"/>
  </si>
  <si>
    <t>壬生 千恵子</t>
    <phoneticPr fontId="2"/>
  </si>
  <si>
    <t>志水 児王
ほか</t>
    <rPh sb="0" eb="2">
      <t>シミズ</t>
    </rPh>
    <rPh sb="3" eb="4">
      <t>コ</t>
    </rPh>
    <rPh sb="4" eb="5">
      <t>オウ</t>
    </rPh>
    <phoneticPr fontId="2"/>
  </si>
  <si>
    <t>上田 晃弘
ほか</t>
    <rPh sb="0" eb="2">
      <t>ウエダ</t>
    </rPh>
    <rPh sb="3" eb="4">
      <t>アキラ</t>
    </rPh>
    <rPh sb="4" eb="5">
      <t>ヒロシ</t>
    </rPh>
    <phoneticPr fontId="1"/>
  </si>
  <si>
    <t>片山 郁夫
ほか</t>
    <rPh sb="0" eb="2">
      <t>カタヤマ</t>
    </rPh>
    <rPh sb="3" eb="5">
      <t>イクオ</t>
    </rPh>
    <phoneticPr fontId="1"/>
  </si>
  <si>
    <t>須田 直樹
ほか</t>
    <rPh sb="0" eb="2">
      <t>スダ</t>
    </rPh>
    <rPh sb="3" eb="5">
      <t>ナオキ</t>
    </rPh>
    <phoneticPr fontId="1"/>
  </si>
  <si>
    <r>
      <t xml:space="preserve">20
</t>
    </r>
    <r>
      <rPr>
        <sz val="6"/>
        <rFont val="ＭＳ ゴシック"/>
        <family val="3"/>
        <charset val="128"/>
      </rPr>
      <t>(対面)</t>
    </r>
    <rPh sb="4" eb="6">
      <t>タイメン</t>
    </rPh>
    <phoneticPr fontId="2"/>
  </si>
  <si>
    <t>12:50～14:20
14:35～16:05</t>
    <phoneticPr fontId="2"/>
  </si>
  <si>
    <t>楽譜代は自己負担</t>
    <phoneticPr fontId="2"/>
  </si>
  <si>
    <t>14:35～16:05
16:20～17:50</t>
    <phoneticPr fontId="2"/>
  </si>
  <si>
    <t>18:00～19:30</t>
    <phoneticPr fontId="2"/>
  </si>
  <si>
    <t>楽器奏法の基礎的な知識があり、管打楽器の演奏が可能な人。特殊なものや大きなものを除き、楽器は自分で持参すること。授業外でも個人練習の出来る人。</t>
    <phoneticPr fontId="2"/>
  </si>
  <si>
    <t>井田 勝大
ほか</t>
    <rPh sb="0" eb="2">
      <t>イダ</t>
    </rPh>
    <rPh sb="3" eb="5">
      <t>カツヒロ</t>
    </rPh>
    <phoneticPr fontId="1"/>
  </si>
  <si>
    <t>法学部
教務委員</t>
    <rPh sb="0" eb="2">
      <t>ホウガク</t>
    </rPh>
    <rPh sb="2" eb="3">
      <t>ブ</t>
    </rPh>
    <rPh sb="4" eb="5">
      <t>キョウ</t>
    </rPh>
    <rPh sb="5" eb="6">
      <t>ツトム</t>
    </rPh>
    <rPh sb="6" eb="8">
      <t>イイン</t>
    </rPh>
    <phoneticPr fontId="1"/>
  </si>
  <si>
    <t>8/3～8/5</t>
    <phoneticPr fontId="2"/>
  </si>
  <si>
    <t>水～金</t>
    <rPh sb="2" eb="3">
      <t>キン</t>
    </rPh>
    <phoneticPr fontId="2"/>
  </si>
  <si>
    <t>令和4年度　高大連携公開授業科目一覧　科目等履修（一次募集）</t>
    <phoneticPr fontId="2"/>
  </si>
  <si>
    <t>令和4年度　高大連携公開授業科目一覧（一次募集）</t>
    <phoneticPr fontId="2"/>
  </si>
  <si>
    <t>9:00～16:00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</si>
</sst>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8"/>
      <name val="ＭＳ ゴシック"/>
      <family val="3"/>
      <charset val="128"/>
    </font>
    <font>
      <b/>
      <sz val="16"/>
      <name val="ＭＳ ゴシック"/>
      <family val="3"/>
      <charset val="128"/>
    </font>
    <font>
      <b/>
      <sz val="16"/>
      <name val="ＭＳ Ｐゴシック"/>
      <family val="3"/>
      <charset val="128"/>
    </font>
    <font>
      <b/>
      <sz val="9"/>
      <name val="ＭＳ ゴシック"/>
      <family val="3"/>
      <charset val="128"/>
    </font>
    <font>
      <b/>
      <sz val="8"/>
      <name val="ＭＳ ゴシック"/>
      <family val="3"/>
      <charset val="128"/>
    </font>
    <font>
      <sz val="10"/>
      <name val="ＭＳ ゴシック"/>
      <family val="3"/>
      <charset val="128"/>
    </font>
    <font>
      <sz val="7"/>
      <name val="ＭＳ ゴシック"/>
      <family val="3"/>
      <charset val="128"/>
    </font>
    <font>
      <sz val="9"/>
      <name val="ＭＳ Ｐゴシック"/>
      <family val="3"/>
      <charset val="128"/>
    </font>
    <font>
      <b/>
      <sz val="9"/>
      <name val="ＭＳ Ｐゴシック"/>
      <family val="3"/>
      <charset val="128"/>
    </font>
    <font>
      <sz val="6"/>
      <name val="ＭＳ ゴシック"/>
      <family val="3"/>
      <charset val="128"/>
    </font>
    <font>
      <sz val="8"/>
      <name val="ＭＳ Ｐゴシック"/>
      <family val="3"/>
      <charset val="128"/>
    </font>
    <font>
      <sz val="9"/>
      <color rgb="FFFF0000"/>
      <name val="ＭＳ ゴシック"/>
      <family val="3"/>
      <charset val="128"/>
    </font>
    <font>
      <b/>
      <sz val="9"/>
      <color rgb="FFFF0000"/>
      <name val="ＭＳ Ｐゴシック"/>
      <family val="3"/>
      <charset val="128"/>
    </font>
    <font>
      <sz val="9"/>
      <color rgb="FFFF0000"/>
      <name val="ＭＳ Ｐゴシック"/>
      <family val="3"/>
      <charset val="128"/>
    </font>
    <font>
      <sz val="8"/>
      <color rgb="FFFF0000"/>
      <name val="ＭＳ ゴシック"/>
      <family val="3"/>
      <charset val="128"/>
    </font>
    <font>
      <b/>
      <sz val="9"/>
      <color rgb="FFFF0000"/>
      <name val="ＭＳ ゴシック"/>
      <family val="3"/>
      <charset val="128"/>
    </font>
    <font>
      <b/>
      <sz val="16"/>
      <color rgb="FFFF0000"/>
      <name val="ＭＳ ゴシック"/>
      <family val="3"/>
      <charset val="128"/>
    </font>
    <font>
      <b/>
      <sz val="16"/>
      <color rgb="FFFF0000"/>
      <name val="ＭＳ Ｐゴシック"/>
      <family val="3"/>
      <charset val="128"/>
    </font>
    <font>
      <sz val="10"/>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162">
    <xf numFmtId="0" fontId="0" fillId="0" borderId="0" xfId="0">
      <alignment vertical="center"/>
    </xf>
    <xf numFmtId="0" fontId="3" fillId="0" borderId="0" xfId="0" applyFont="1">
      <alignmen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xf>
    <xf numFmtId="0" fontId="3" fillId="0" borderId="2"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vertical="center" wrapText="1"/>
    </xf>
    <xf numFmtId="0" fontId="4" fillId="0" borderId="2"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shrinkToFit="1"/>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3" fillId="0" borderId="3" xfId="0" applyFont="1" applyBorder="1" applyAlignment="1">
      <alignment vertical="center" wrapText="1"/>
    </xf>
    <xf numFmtId="0" fontId="3" fillId="0" borderId="0" xfId="0" applyFont="1" applyAlignment="1">
      <alignment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textRotation="255" wrapText="1"/>
    </xf>
    <xf numFmtId="0" fontId="3" fillId="0" borderId="5" xfId="0" applyFont="1" applyBorder="1" applyAlignment="1">
      <alignment horizontal="left" vertical="center" wrapText="1"/>
    </xf>
    <xf numFmtId="0" fontId="3" fillId="0" borderId="3" xfId="0" applyFont="1" applyBorder="1" applyAlignment="1">
      <alignment horizontal="center" vertical="center"/>
    </xf>
    <xf numFmtId="0" fontId="3" fillId="0" borderId="1" xfId="0" quotePrefix="1" applyFont="1" applyBorder="1" applyAlignment="1">
      <alignment horizontal="center" vertical="center"/>
    </xf>
    <xf numFmtId="49" fontId="3" fillId="0" borderId="6" xfId="0" applyNumberFormat="1" applyFont="1" applyBorder="1" applyAlignment="1">
      <alignment horizontal="center" vertical="center"/>
    </xf>
    <xf numFmtId="0" fontId="3" fillId="0" borderId="6" xfId="0" applyFont="1" applyBorder="1" applyAlignment="1">
      <alignment vertical="center" wrapText="1"/>
    </xf>
    <xf numFmtId="0" fontId="3" fillId="0" borderId="6" xfId="0" applyFont="1" applyBorder="1" applyAlignment="1">
      <alignment horizontal="center" vertical="center"/>
    </xf>
    <xf numFmtId="0" fontId="3" fillId="0" borderId="6" xfId="0" applyFont="1" applyBorder="1" applyAlignment="1">
      <alignment horizontal="center" vertical="center" wrapText="1" shrinkToFit="1"/>
    </xf>
    <xf numFmtId="0" fontId="4" fillId="0" borderId="6" xfId="0" applyFont="1" applyBorder="1" applyAlignment="1">
      <alignment horizontal="center" vertical="center" wrapText="1"/>
    </xf>
    <xf numFmtId="0" fontId="11" fillId="0" borderId="6" xfId="0" applyFont="1" applyBorder="1" applyAlignment="1">
      <alignment horizontal="center" vertical="center"/>
    </xf>
    <xf numFmtId="0" fontId="3" fillId="0" borderId="7" xfId="0" applyFont="1" applyBorder="1" applyAlignment="1">
      <alignment horizontal="left" vertical="center" wrapText="1"/>
    </xf>
    <xf numFmtId="49" fontId="3" fillId="0" borderId="7" xfId="0" applyNumberFormat="1"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center" vertical="center" wrapText="1" shrinkToFit="1"/>
    </xf>
    <xf numFmtId="49" fontId="3" fillId="0" borderId="1"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shrinkToFit="1"/>
    </xf>
    <xf numFmtId="0" fontId="3" fillId="0" borderId="1" xfId="0" applyFont="1" applyBorder="1">
      <alignment vertical="center"/>
    </xf>
    <xf numFmtId="0" fontId="11" fillId="0" borderId="7" xfId="0" applyFont="1" applyBorder="1" applyAlignment="1">
      <alignment horizontal="center" vertical="center"/>
    </xf>
    <xf numFmtId="0" fontId="3" fillId="0" borderId="8" xfId="0" applyFont="1" applyBorder="1" applyAlignment="1">
      <alignment horizontal="center" vertical="center"/>
    </xf>
    <xf numFmtId="49" fontId="3" fillId="0" borderId="0" xfId="0" applyNumberFormat="1"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3" fillId="0" borderId="0" xfId="0" applyFont="1" applyAlignment="1">
      <alignment horizontal="left" vertical="center"/>
    </xf>
    <xf numFmtId="0" fontId="3" fillId="0" borderId="9" xfId="0" quotePrefix="1"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wrapText="1"/>
    </xf>
    <xf numFmtId="0" fontId="3" fillId="0" borderId="7" xfId="0" quotePrefix="1" applyFont="1" applyBorder="1" applyAlignment="1">
      <alignment horizontal="center" vertical="center"/>
    </xf>
    <xf numFmtId="0" fontId="4"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shrinkToFit="1"/>
    </xf>
    <xf numFmtId="0" fontId="3" fillId="0" borderId="9" xfId="0" applyFont="1" applyBorder="1" applyAlignment="1">
      <alignment horizontal="center" vertical="center"/>
    </xf>
    <xf numFmtId="0" fontId="4" fillId="0" borderId="9" xfId="0" applyFont="1" applyBorder="1" applyAlignment="1">
      <alignment vertical="center" wrapText="1"/>
    </xf>
    <xf numFmtId="0" fontId="3" fillId="0" borderId="3"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9" xfId="0" applyFont="1"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9" xfId="0" applyFont="1" applyBorder="1" applyAlignment="1">
      <alignment horizontal="center" vertical="center" shrinkToFit="1"/>
    </xf>
    <xf numFmtId="0" fontId="3" fillId="0" borderId="9"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2" xfId="0" applyFont="1" applyBorder="1" applyAlignment="1">
      <alignment vertical="center" wrapText="1"/>
    </xf>
    <xf numFmtId="0" fontId="3" fillId="0" borderId="2" xfId="0" applyFont="1" applyBorder="1">
      <alignment vertical="center"/>
    </xf>
    <xf numFmtId="0" fontId="3" fillId="0" borderId="8" xfId="0" applyFont="1" applyBorder="1" applyAlignment="1">
      <alignment vertical="center" wrapText="1"/>
    </xf>
    <xf numFmtId="49" fontId="3" fillId="0" borderId="8" xfId="0" applyNumberFormat="1" applyFont="1" applyBorder="1" applyAlignment="1">
      <alignment horizontal="center" vertical="center"/>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shrinkToFit="1"/>
    </xf>
    <xf numFmtId="0" fontId="4" fillId="0" borderId="1" xfId="0" applyFont="1" applyFill="1" applyBorder="1" applyAlignment="1">
      <alignment vertical="center" wrapText="1"/>
    </xf>
    <xf numFmtId="0" fontId="4" fillId="0" borderId="8" xfId="0" applyFont="1" applyFill="1" applyBorder="1" applyAlignment="1">
      <alignment horizontal="center" vertical="center" wrapText="1" shrinkToFit="1"/>
    </xf>
    <xf numFmtId="0" fontId="3" fillId="0" borderId="9" xfId="0" applyFont="1" applyFill="1" applyBorder="1" applyAlignment="1">
      <alignment horizontal="center" vertical="center"/>
    </xf>
    <xf numFmtId="0" fontId="9" fillId="0" borderId="2" xfId="0" applyFont="1" applyBorder="1" applyAlignment="1">
      <alignment horizontal="center" vertical="center"/>
    </xf>
    <xf numFmtId="0" fontId="3" fillId="0" borderId="3" xfId="0" applyFont="1" applyBorder="1" applyAlignment="1">
      <alignment horizontal="center" vertical="center" wrapText="1"/>
    </xf>
    <xf numFmtId="49" fontId="3" fillId="0" borderId="10" xfId="0" applyNumberFormat="1" applyFont="1" applyBorder="1" applyAlignment="1">
      <alignment horizontal="center" vertical="center"/>
    </xf>
    <xf numFmtId="0" fontId="3"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0" xfId="0" applyFo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0" fontId="15" fillId="0" borderId="0" xfId="0" applyFont="1" applyAlignment="1">
      <alignment horizontal="center" vertical="center"/>
    </xf>
    <xf numFmtId="49" fontId="15" fillId="0" borderId="0" xfId="0" applyNumberFormat="1" applyFont="1" applyAlignment="1">
      <alignment horizontal="center" vertical="center" shrinkToFit="1"/>
    </xf>
    <xf numFmtId="0" fontId="15" fillId="0" borderId="0" xfId="0" applyFont="1" applyAlignment="1">
      <alignment vertical="center" wrapText="1"/>
    </xf>
    <xf numFmtId="0" fontId="15" fillId="0" borderId="0" xfId="0" applyFont="1" applyAlignment="1">
      <alignment horizontal="center" vertical="center" shrinkToFit="1"/>
    </xf>
    <xf numFmtId="0" fontId="18" fillId="0" borderId="0" xfId="0" applyFont="1" applyAlignment="1">
      <alignment horizontal="center" vertical="center" shrinkToFit="1"/>
    </xf>
    <xf numFmtId="0" fontId="19"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vertical="center" wrapText="1"/>
    </xf>
    <xf numFmtId="0" fontId="3" fillId="0" borderId="7" xfId="0" applyFont="1" applyBorder="1" applyAlignment="1">
      <alignment vertical="center" wrapText="1" shrinkToFit="1"/>
    </xf>
    <xf numFmtId="0" fontId="13" fillId="0" borderId="7" xfId="0" applyFont="1" applyBorder="1" applyAlignment="1">
      <alignment horizontal="center" vertical="center" wrapText="1"/>
    </xf>
    <xf numFmtId="0" fontId="3" fillId="0" borderId="6" xfId="0" applyFont="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8" xfId="0" applyFont="1" applyBorder="1" applyAlignment="1">
      <alignment vertical="center" shrinkToFit="1"/>
    </xf>
    <xf numFmtId="0" fontId="4" fillId="0" borderId="8" xfId="0" applyFont="1" applyBorder="1" applyAlignment="1">
      <alignment vertical="center" shrinkToFit="1"/>
    </xf>
    <xf numFmtId="0" fontId="3" fillId="2" borderId="3" xfId="0" applyFont="1" applyFill="1" applyBorder="1" applyAlignment="1">
      <alignment horizontal="left" vertical="center" wrapText="1"/>
    </xf>
    <xf numFmtId="0" fontId="3" fillId="0" borderId="5"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3" fillId="0" borderId="5" xfId="0" applyFont="1" applyBorder="1" applyAlignment="1">
      <alignment horizontal="center" vertical="center" wrapText="1"/>
    </xf>
    <xf numFmtId="3" fontId="3" fillId="0" borderId="5" xfId="0" applyNumberFormat="1" applyFont="1" applyBorder="1" applyAlignment="1">
      <alignment horizontal="center" vertical="center" shrinkToFit="1"/>
    </xf>
    <xf numFmtId="0" fontId="3" fillId="0" borderId="12" xfId="0" applyFont="1" applyBorder="1">
      <alignment vertical="center"/>
    </xf>
    <xf numFmtId="3" fontId="3" fillId="0" borderId="1" xfId="0" applyNumberFormat="1" applyFont="1" applyBorder="1" applyAlignment="1">
      <alignment horizontal="center" vertical="center" shrinkToFit="1"/>
    </xf>
    <xf numFmtId="0" fontId="3" fillId="0" borderId="1" xfId="0" applyFont="1" applyBorder="1" applyAlignment="1">
      <alignment vertical="center" shrinkToFit="1"/>
    </xf>
    <xf numFmtId="0" fontId="4" fillId="0" borderId="1" xfId="0" applyFont="1" applyFill="1" applyBorder="1" applyAlignment="1">
      <alignment horizontal="center" vertical="center" wrapText="1" shrinkToFit="1"/>
    </xf>
    <xf numFmtId="0" fontId="4" fillId="0" borderId="3" xfId="0" applyFont="1" applyBorder="1" applyAlignment="1">
      <alignment horizontal="center" vertical="center" wrapText="1" shrinkToFit="1"/>
    </xf>
    <xf numFmtId="3" fontId="3" fillId="0" borderId="6" xfId="0" applyNumberFormat="1" applyFont="1" applyBorder="1" applyAlignment="1">
      <alignment horizontal="center" vertical="center" shrinkToFit="1"/>
    </xf>
    <xf numFmtId="0" fontId="4" fillId="0" borderId="9" xfId="0" applyFont="1" applyBorder="1" applyAlignment="1">
      <alignment horizontal="center" vertical="center" wrapText="1" shrinkToFit="1"/>
    </xf>
    <xf numFmtId="3" fontId="3" fillId="0" borderId="9" xfId="0" applyNumberFormat="1" applyFont="1" applyBorder="1" applyAlignment="1">
      <alignment horizontal="center" vertical="center" shrinkToFit="1"/>
    </xf>
    <xf numFmtId="0" fontId="3" fillId="0" borderId="13" xfId="0" applyFont="1" applyFill="1" applyBorder="1">
      <alignment vertical="center"/>
    </xf>
    <xf numFmtId="0" fontId="3" fillId="0" borderId="9" xfId="0" applyFont="1" applyFill="1" applyBorder="1" applyAlignment="1">
      <alignment vertical="center" shrinkToFit="1"/>
    </xf>
    <xf numFmtId="49" fontId="3" fillId="0" borderId="9" xfId="0" applyNumberFormat="1" applyFont="1" applyFill="1" applyBorder="1" applyAlignment="1">
      <alignment horizontal="center" vertical="center"/>
    </xf>
    <xf numFmtId="0" fontId="3" fillId="0" borderId="9" xfId="0" applyFont="1" applyFill="1" applyBorder="1">
      <alignment vertical="center"/>
    </xf>
    <xf numFmtId="0" fontId="3" fillId="0" borderId="9" xfId="0" applyFont="1" applyFill="1" applyBorder="1" applyAlignment="1">
      <alignment horizontal="center" vertical="center" wrapText="1" shrinkToFit="1"/>
    </xf>
    <xf numFmtId="0" fontId="3" fillId="0" borderId="4" xfId="0" applyFont="1" applyFill="1" applyBorder="1" applyAlignment="1">
      <alignment horizontal="center" vertical="center"/>
    </xf>
    <xf numFmtId="0" fontId="4" fillId="0" borderId="9" xfId="0" applyFont="1" applyFill="1" applyBorder="1" applyAlignment="1">
      <alignment vertical="center" wrapText="1" shrinkToFit="1"/>
    </xf>
    <xf numFmtId="0" fontId="3" fillId="0" borderId="0" xfId="0" applyFont="1" applyFill="1">
      <alignment vertical="center"/>
    </xf>
    <xf numFmtId="0" fontId="3" fillId="0" borderId="9" xfId="0" applyFont="1" applyFill="1" applyBorder="1" applyAlignment="1">
      <alignment horizontal="center" vertical="center" wrapText="1"/>
    </xf>
    <xf numFmtId="0" fontId="15"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3" fillId="2" borderId="7" xfId="0" applyFont="1" applyFill="1" applyBorder="1" applyAlignment="1">
      <alignment horizontal="left" vertical="center" wrapText="1"/>
    </xf>
    <xf numFmtId="0" fontId="3" fillId="0" borderId="7" xfId="0" applyFont="1" applyBorder="1">
      <alignment vertical="center"/>
    </xf>
    <xf numFmtId="0" fontId="3" fillId="2" borderId="5"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2" xfId="0" applyFont="1" applyBorder="1" applyAlignment="1">
      <alignment horizontal="center" vertical="center" wrapText="1"/>
    </xf>
    <xf numFmtId="0" fontId="11" fillId="0" borderId="8" xfId="0" applyFont="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5" xfId="0" applyFont="1" applyBorder="1" applyAlignment="1">
      <alignment horizontal="center" vertical="center" wrapText="1"/>
    </xf>
    <xf numFmtId="0" fontId="11" fillId="0" borderId="1" xfId="0" applyFont="1" applyBorder="1" applyAlignment="1">
      <alignment horizontal="center" vertical="center" shrinkToFit="1"/>
    </xf>
    <xf numFmtId="0" fontId="11" fillId="0" borderId="1" xfId="0" applyFont="1" applyBorder="1" applyAlignment="1">
      <alignment horizontal="center" vertical="center" wrapText="1" shrinkToFit="1"/>
    </xf>
    <xf numFmtId="0" fontId="11" fillId="0" borderId="6" xfId="0" applyFont="1" applyBorder="1" applyAlignment="1">
      <alignment horizontal="center" vertical="center" shrinkToFit="1"/>
    </xf>
    <xf numFmtId="0" fontId="11" fillId="0" borderId="9" xfId="0" applyFont="1" applyBorder="1" applyAlignment="1">
      <alignment horizontal="center" vertical="center" shrinkToFit="1"/>
    </xf>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shrinkToFit="1"/>
    </xf>
    <xf numFmtId="0" fontId="5" fillId="0" borderId="0" xfId="0" applyFont="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4" fillId="0" borderId="0" xfId="0" applyFont="1">
      <alignment vertical="center"/>
    </xf>
    <xf numFmtId="0" fontId="3" fillId="0" borderId="0" xfId="0" applyFont="1" applyAlignment="1">
      <alignment horizontal="left" vertical="center" wrapText="1"/>
    </xf>
    <xf numFmtId="0" fontId="7" fillId="0" borderId="5" xfId="0" applyFont="1" applyBorder="1" applyAlignment="1">
      <alignment horizontal="center" vertical="center" textRotation="255" wrapText="1"/>
    </xf>
    <xf numFmtId="0" fontId="11" fillId="0" borderId="4" xfId="0" applyFont="1" applyBorder="1" applyAlignment="1">
      <alignment horizontal="center" vertical="center" textRotation="255" wrapText="1"/>
    </xf>
    <xf numFmtId="0" fontId="7"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7" fillId="0" borderId="4"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3" fillId="0" borderId="14" xfId="0" applyFont="1" applyBorder="1" applyAlignment="1">
      <alignment horizontal="right" vertical="center"/>
    </xf>
    <xf numFmtId="0" fontId="11" fillId="0" borderId="4" xfId="0" applyFont="1" applyBorder="1" applyAlignment="1">
      <alignment vertical="center" wrapText="1"/>
    </xf>
    <xf numFmtId="49" fontId="7" fillId="0" borderId="5" xfId="0" applyNumberFormat="1" applyFont="1" applyBorder="1" applyAlignment="1">
      <alignment horizontal="center" vertical="center" wrapText="1" shrinkToFit="1"/>
    </xf>
    <xf numFmtId="49" fontId="7" fillId="0" borderId="4" xfId="0" applyNumberFormat="1" applyFont="1" applyBorder="1" applyAlignment="1">
      <alignment horizontal="center" vertical="center" shrinkToFit="1"/>
    </xf>
    <xf numFmtId="0" fontId="7" fillId="0" borderId="5" xfId="0" applyFont="1" applyBorder="1" applyAlignment="1">
      <alignment horizontal="center" vertical="center" textRotation="255" shrinkToFit="1"/>
    </xf>
    <xf numFmtId="0" fontId="7" fillId="0" borderId="4" xfId="0" applyFont="1" applyBorder="1" applyAlignment="1">
      <alignment horizontal="center" vertical="center" textRotation="255" shrinkToFit="1"/>
    </xf>
    <xf numFmtId="0" fontId="7" fillId="0" borderId="5" xfId="0" applyFont="1" applyBorder="1" applyAlignment="1">
      <alignment horizontal="center" vertical="center" wrapText="1" shrinkToFit="1"/>
    </xf>
    <xf numFmtId="0" fontId="11"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DD40"/>
  <sheetViews>
    <sheetView tabSelected="1" view="pageBreakPreview" zoomScaleNormal="85" zoomScaleSheetLayoutView="100" workbookViewId="0">
      <pane ySplit="5" topLeftCell="A6" activePane="bottomLeft" state="frozen"/>
      <selection activeCell="B1" sqref="B1"/>
      <selection pane="bottomLeft" activeCell="A4" sqref="A4:A5"/>
    </sheetView>
  </sheetViews>
  <sheetFormatPr defaultRowHeight="11.25" x14ac:dyDescent="0.15"/>
  <cols>
    <col min="1" max="1" width="10.875" style="1" customWidth="1"/>
    <col min="2" max="2" width="11.75" style="1" customWidth="1"/>
    <col min="3" max="3" width="6.625" style="38" customWidth="1"/>
    <col min="4" max="4" width="22.875" style="16" customWidth="1"/>
    <col min="5" max="5" width="3.625" style="39" customWidth="1"/>
    <col min="6" max="6" width="4.375" style="40" customWidth="1"/>
    <col min="7" max="7" width="9.375" style="39" customWidth="1"/>
    <col min="8" max="8" width="8.5" style="41" customWidth="1"/>
    <col min="9" max="9" width="8.625" style="41" customWidth="1"/>
    <col min="10" max="10" width="11.25" style="39" customWidth="1"/>
    <col min="11" max="11" width="5" style="45" customWidth="1"/>
    <col min="12" max="12" width="11.375" style="39" customWidth="1"/>
    <col min="13" max="14" width="4" style="39" customWidth="1"/>
    <col min="15" max="15" width="4.5" style="46" customWidth="1"/>
    <col min="16" max="17" width="2.625" style="39" customWidth="1"/>
    <col min="18" max="18" width="3.625" style="39" customWidth="1"/>
    <col min="19" max="19" width="4.5" style="46" customWidth="1"/>
    <col min="20" max="20" width="28.25" style="47" customWidth="1"/>
    <col min="21" max="16384" width="9" style="1"/>
  </cols>
  <sheetData>
    <row r="1" spans="1:20" ht="28.5" customHeight="1" x14ac:dyDescent="0.15">
      <c r="A1" s="152" t="s">
        <v>198</v>
      </c>
      <c r="B1" s="153"/>
      <c r="C1" s="153"/>
      <c r="D1" s="153"/>
      <c r="E1" s="153"/>
      <c r="F1" s="153"/>
      <c r="G1" s="153"/>
      <c r="H1" s="153"/>
      <c r="I1" s="153"/>
      <c r="J1" s="153"/>
      <c r="K1" s="153"/>
      <c r="L1" s="153"/>
      <c r="M1" s="153"/>
      <c r="N1" s="153"/>
      <c r="O1" s="153"/>
      <c r="P1" s="153"/>
      <c r="Q1" s="153"/>
      <c r="R1" s="153"/>
      <c r="S1" s="153"/>
      <c r="T1" s="153"/>
    </row>
    <row r="2" spans="1:20" ht="16.5" customHeight="1" x14ac:dyDescent="0.15">
      <c r="A2" s="139"/>
      <c r="B2" s="141"/>
      <c r="C2" s="44"/>
      <c r="D2" s="44"/>
      <c r="E2" s="44"/>
      <c r="F2" s="44"/>
      <c r="G2" s="44"/>
      <c r="H2" s="44"/>
      <c r="I2" s="44"/>
      <c r="J2" s="44"/>
      <c r="K2" s="44"/>
      <c r="L2" s="44"/>
      <c r="M2" s="44"/>
      <c r="N2" s="142"/>
      <c r="O2" s="143"/>
      <c r="P2" s="1"/>
      <c r="Q2" s="1"/>
      <c r="R2" s="1"/>
      <c r="S2" s="39"/>
      <c r="T2" s="140"/>
    </row>
    <row r="3" spans="1:20" ht="17.25" customHeight="1" x14ac:dyDescent="0.15">
      <c r="K3" s="154" t="s">
        <v>31</v>
      </c>
      <c r="L3" s="154"/>
      <c r="M3" s="154"/>
      <c r="N3" s="154"/>
      <c r="O3" s="154"/>
      <c r="P3" s="154"/>
      <c r="Q3" s="154"/>
      <c r="R3" s="154"/>
      <c r="S3" s="154"/>
      <c r="T3" s="154"/>
    </row>
    <row r="4" spans="1:20" s="2" customFormat="1" ht="24" customHeight="1" x14ac:dyDescent="0.15">
      <c r="A4" s="147" t="s">
        <v>20</v>
      </c>
      <c r="B4" s="147" t="s">
        <v>30</v>
      </c>
      <c r="C4" s="156" t="s">
        <v>21</v>
      </c>
      <c r="D4" s="147" t="s">
        <v>70</v>
      </c>
      <c r="E4" s="147" t="s">
        <v>0</v>
      </c>
      <c r="F4" s="158" t="s">
        <v>1</v>
      </c>
      <c r="G4" s="147" t="s">
        <v>39</v>
      </c>
      <c r="H4" s="160" t="s">
        <v>64</v>
      </c>
      <c r="I4" s="160" t="s">
        <v>65</v>
      </c>
      <c r="J4" s="147" t="s">
        <v>40</v>
      </c>
      <c r="K4" s="145" t="s">
        <v>35</v>
      </c>
      <c r="L4" s="147" t="s">
        <v>2</v>
      </c>
      <c r="M4" s="145" t="s">
        <v>16</v>
      </c>
      <c r="N4" s="145" t="s">
        <v>18</v>
      </c>
      <c r="O4" s="145" t="s">
        <v>3</v>
      </c>
      <c r="P4" s="147" t="s">
        <v>4</v>
      </c>
      <c r="Q4" s="149" t="s">
        <v>5</v>
      </c>
      <c r="R4" s="150"/>
      <c r="S4" s="150"/>
      <c r="T4" s="147" t="s">
        <v>63</v>
      </c>
    </row>
    <row r="5" spans="1:20" ht="94.5" customHeight="1" x14ac:dyDescent="0.15">
      <c r="A5" s="155"/>
      <c r="B5" s="155"/>
      <c r="C5" s="157"/>
      <c r="D5" s="155"/>
      <c r="E5" s="148"/>
      <c r="F5" s="159"/>
      <c r="G5" s="148"/>
      <c r="H5" s="161"/>
      <c r="I5" s="161"/>
      <c r="J5" s="148"/>
      <c r="K5" s="146"/>
      <c r="L5" s="148"/>
      <c r="M5" s="146"/>
      <c r="N5" s="146"/>
      <c r="O5" s="146"/>
      <c r="P5" s="148"/>
      <c r="Q5" s="17" t="s">
        <v>6</v>
      </c>
      <c r="R5" s="18" t="s">
        <v>36</v>
      </c>
      <c r="S5" s="18" t="s">
        <v>109</v>
      </c>
      <c r="T5" s="151"/>
    </row>
    <row r="6" spans="1:20" ht="69" customHeight="1" x14ac:dyDescent="0.15">
      <c r="A6" s="99" t="s">
        <v>34</v>
      </c>
      <c r="B6" s="68" t="s">
        <v>97</v>
      </c>
      <c r="C6" s="6" t="s">
        <v>123</v>
      </c>
      <c r="D6" s="9" t="s">
        <v>98</v>
      </c>
      <c r="E6" s="4">
        <v>15</v>
      </c>
      <c r="F6" s="76" t="s">
        <v>37</v>
      </c>
      <c r="G6" s="5" t="s">
        <v>132</v>
      </c>
      <c r="H6" s="7" t="s">
        <v>66</v>
      </c>
      <c r="I6" s="34" t="s">
        <v>108</v>
      </c>
      <c r="J6" s="5" t="s">
        <v>133</v>
      </c>
      <c r="K6" s="4" t="s">
        <v>17</v>
      </c>
      <c r="L6" s="13" t="s">
        <v>61</v>
      </c>
      <c r="M6" s="4">
        <v>10</v>
      </c>
      <c r="N6" s="4">
        <v>3</v>
      </c>
      <c r="O6" s="4" t="s">
        <v>7</v>
      </c>
      <c r="P6" s="4" t="s">
        <v>32</v>
      </c>
      <c r="Q6" s="4" t="s">
        <v>32</v>
      </c>
      <c r="R6" s="4">
        <v>0.5</v>
      </c>
      <c r="S6" s="10" t="s">
        <v>58</v>
      </c>
      <c r="T6" s="67" t="s">
        <v>192</v>
      </c>
    </row>
    <row r="7" spans="1:20" ht="45.75" customHeight="1" x14ac:dyDescent="0.15">
      <c r="A7" s="54"/>
      <c r="B7" s="35" t="s">
        <v>97</v>
      </c>
      <c r="C7" s="32" t="s">
        <v>124</v>
      </c>
      <c r="D7" s="11" t="s">
        <v>115</v>
      </c>
      <c r="E7" s="3">
        <v>15</v>
      </c>
      <c r="F7" s="3" t="s">
        <v>37</v>
      </c>
      <c r="G7" s="8" t="s">
        <v>193</v>
      </c>
      <c r="H7" s="60" t="s">
        <v>66</v>
      </c>
      <c r="I7" s="12" t="s">
        <v>108</v>
      </c>
      <c r="J7" s="8" t="s">
        <v>102</v>
      </c>
      <c r="K7" s="3" t="s">
        <v>103</v>
      </c>
      <c r="L7" s="14" t="s">
        <v>62</v>
      </c>
      <c r="M7" s="3">
        <v>10</v>
      </c>
      <c r="N7" s="3">
        <v>3</v>
      </c>
      <c r="O7" s="3" t="s">
        <v>7</v>
      </c>
      <c r="P7" s="3" t="s">
        <v>32</v>
      </c>
      <c r="Q7" s="3" t="s">
        <v>32</v>
      </c>
      <c r="R7" s="3">
        <v>0.5</v>
      </c>
      <c r="S7" s="55" t="s">
        <v>58</v>
      </c>
      <c r="T7" s="56" t="s">
        <v>135</v>
      </c>
    </row>
    <row r="8" spans="1:20" ht="37.5" customHeight="1" x14ac:dyDescent="0.15">
      <c r="A8" s="54"/>
      <c r="B8" s="35" t="s">
        <v>97</v>
      </c>
      <c r="C8" s="32" t="s">
        <v>125</v>
      </c>
      <c r="D8" s="11" t="s">
        <v>116</v>
      </c>
      <c r="E8" s="3">
        <v>15</v>
      </c>
      <c r="F8" s="3" t="s">
        <v>37</v>
      </c>
      <c r="G8" s="3" t="s">
        <v>136</v>
      </c>
      <c r="H8" s="60" t="s">
        <v>66</v>
      </c>
      <c r="I8" s="12" t="s">
        <v>108</v>
      </c>
      <c r="J8" s="3" t="s">
        <v>137</v>
      </c>
      <c r="K8" s="3" t="s">
        <v>104</v>
      </c>
      <c r="L8" s="14" t="s">
        <v>23</v>
      </c>
      <c r="M8" s="3">
        <v>10</v>
      </c>
      <c r="N8" s="3">
        <v>3</v>
      </c>
      <c r="O8" s="3" t="s">
        <v>7</v>
      </c>
      <c r="P8" s="3" t="s">
        <v>32</v>
      </c>
      <c r="Q8" s="3" t="s">
        <v>32</v>
      </c>
      <c r="R8" s="3">
        <v>2</v>
      </c>
      <c r="S8" s="55" t="s">
        <v>138</v>
      </c>
      <c r="T8" s="56" t="s">
        <v>139</v>
      </c>
    </row>
    <row r="9" spans="1:20" ht="37.5" customHeight="1" x14ac:dyDescent="0.15">
      <c r="A9" s="54"/>
      <c r="B9" s="35" t="s">
        <v>97</v>
      </c>
      <c r="C9" s="32" t="s">
        <v>126</v>
      </c>
      <c r="D9" s="11" t="s">
        <v>117</v>
      </c>
      <c r="E9" s="3">
        <v>15</v>
      </c>
      <c r="F9" s="3" t="s">
        <v>37</v>
      </c>
      <c r="G9" s="3" t="s">
        <v>181</v>
      </c>
      <c r="H9" s="60" t="s">
        <v>66</v>
      </c>
      <c r="I9" s="12" t="s">
        <v>108</v>
      </c>
      <c r="J9" s="3" t="s">
        <v>137</v>
      </c>
      <c r="K9" s="3" t="s">
        <v>104</v>
      </c>
      <c r="L9" s="14" t="s">
        <v>24</v>
      </c>
      <c r="M9" s="3">
        <v>10</v>
      </c>
      <c r="N9" s="3">
        <v>3</v>
      </c>
      <c r="O9" s="3" t="s">
        <v>7</v>
      </c>
      <c r="P9" s="3" t="s">
        <v>32</v>
      </c>
      <c r="Q9" s="3" t="s">
        <v>32</v>
      </c>
      <c r="R9" s="3">
        <v>2</v>
      </c>
      <c r="S9" s="55" t="s">
        <v>138</v>
      </c>
      <c r="T9" s="56" t="s">
        <v>140</v>
      </c>
    </row>
    <row r="10" spans="1:20" ht="57" customHeight="1" x14ac:dyDescent="0.15">
      <c r="A10" s="77"/>
      <c r="B10" s="35" t="s">
        <v>97</v>
      </c>
      <c r="C10" s="78" t="s">
        <v>127</v>
      </c>
      <c r="D10" s="11" t="s">
        <v>101</v>
      </c>
      <c r="E10" s="3">
        <v>15</v>
      </c>
      <c r="F10" s="3" t="s">
        <v>26</v>
      </c>
      <c r="G10" s="8" t="s">
        <v>132</v>
      </c>
      <c r="H10" s="60" t="s">
        <v>66</v>
      </c>
      <c r="I10" s="12" t="s">
        <v>108</v>
      </c>
      <c r="J10" s="8" t="s">
        <v>141</v>
      </c>
      <c r="K10" s="3" t="s">
        <v>17</v>
      </c>
      <c r="L10" s="14" t="s">
        <v>61</v>
      </c>
      <c r="M10" s="3">
        <v>10</v>
      </c>
      <c r="N10" s="3">
        <v>3</v>
      </c>
      <c r="O10" s="3" t="s">
        <v>7</v>
      </c>
      <c r="P10" s="3" t="s">
        <v>32</v>
      </c>
      <c r="Q10" s="3" t="s">
        <v>32</v>
      </c>
      <c r="R10" s="3">
        <v>0.5</v>
      </c>
      <c r="S10" s="55" t="s">
        <v>138</v>
      </c>
      <c r="T10" s="56" t="s">
        <v>134</v>
      </c>
    </row>
    <row r="11" spans="1:20" ht="63" customHeight="1" x14ac:dyDescent="0.15">
      <c r="A11" s="54"/>
      <c r="B11" s="35" t="s">
        <v>97</v>
      </c>
      <c r="C11" s="32" t="s">
        <v>128</v>
      </c>
      <c r="D11" s="11" t="s">
        <v>100</v>
      </c>
      <c r="E11" s="3">
        <v>15</v>
      </c>
      <c r="F11" s="3" t="s">
        <v>26</v>
      </c>
      <c r="G11" s="8" t="s">
        <v>193</v>
      </c>
      <c r="H11" s="60" t="s">
        <v>66</v>
      </c>
      <c r="I11" s="25" t="s">
        <v>108</v>
      </c>
      <c r="J11" s="8" t="s">
        <v>105</v>
      </c>
      <c r="K11" s="3" t="s">
        <v>103</v>
      </c>
      <c r="L11" s="14" t="s">
        <v>62</v>
      </c>
      <c r="M11" s="3">
        <v>10</v>
      </c>
      <c r="N11" s="3">
        <v>3</v>
      </c>
      <c r="O11" s="3" t="s">
        <v>7</v>
      </c>
      <c r="P11" s="3" t="s">
        <v>32</v>
      </c>
      <c r="Q11" s="3" t="s">
        <v>32</v>
      </c>
      <c r="R11" s="3">
        <v>0.5</v>
      </c>
      <c r="S11" s="55" t="s">
        <v>58</v>
      </c>
      <c r="T11" s="56" t="s">
        <v>179</v>
      </c>
    </row>
    <row r="12" spans="1:20" ht="37.5" customHeight="1" x14ac:dyDescent="0.15">
      <c r="A12" s="54"/>
      <c r="B12" s="35" t="s">
        <v>97</v>
      </c>
      <c r="C12" s="32" t="s">
        <v>129</v>
      </c>
      <c r="D12" s="11" t="s">
        <v>118</v>
      </c>
      <c r="E12" s="3">
        <v>16</v>
      </c>
      <c r="F12" s="3" t="s">
        <v>26</v>
      </c>
      <c r="G12" s="55" t="s">
        <v>142</v>
      </c>
      <c r="H12" s="60" t="s">
        <v>66</v>
      </c>
      <c r="I12" s="12" t="s">
        <v>108</v>
      </c>
      <c r="J12" s="79" t="s">
        <v>105</v>
      </c>
      <c r="K12" s="3" t="s">
        <v>103</v>
      </c>
      <c r="L12" s="14" t="s">
        <v>143</v>
      </c>
      <c r="M12" s="3">
        <v>10</v>
      </c>
      <c r="N12" s="3">
        <v>3</v>
      </c>
      <c r="O12" s="3" t="s">
        <v>7</v>
      </c>
      <c r="P12" s="3" t="s">
        <v>32</v>
      </c>
      <c r="Q12" s="3" t="s">
        <v>32</v>
      </c>
      <c r="R12" s="3">
        <v>2</v>
      </c>
      <c r="S12" s="55" t="s">
        <v>138</v>
      </c>
      <c r="T12" s="56" t="s">
        <v>180</v>
      </c>
    </row>
    <row r="13" spans="1:20" ht="37.5" customHeight="1" x14ac:dyDescent="0.15">
      <c r="A13" s="54"/>
      <c r="B13" s="35" t="s">
        <v>97</v>
      </c>
      <c r="C13" s="32" t="s">
        <v>107</v>
      </c>
      <c r="D13" s="11" t="s">
        <v>119</v>
      </c>
      <c r="E13" s="3">
        <v>11</v>
      </c>
      <c r="F13" s="3" t="s">
        <v>26</v>
      </c>
      <c r="G13" s="26" t="s">
        <v>60</v>
      </c>
      <c r="H13" s="60" t="s">
        <v>66</v>
      </c>
      <c r="I13" s="72" t="s">
        <v>144</v>
      </c>
      <c r="J13" s="8" t="s">
        <v>145</v>
      </c>
      <c r="K13" s="3" t="s">
        <v>106</v>
      </c>
      <c r="L13" s="14" t="s">
        <v>25</v>
      </c>
      <c r="M13" s="3">
        <v>10</v>
      </c>
      <c r="N13" s="3">
        <v>3</v>
      </c>
      <c r="O13" s="3" t="s">
        <v>7</v>
      </c>
      <c r="P13" s="3" t="s">
        <v>32</v>
      </c>
      <c r="Q13" s="3" t="s">
        <v>32</v>
      </c>
      <c r="R13" s="3">
        <v>2</v>
      </c>
      <c r="S13" s="55" t="s">
        <v>138</v>
      </c>
      <c r="T13" s="56" t="s">
        <v>146</v>
      </c>
    </row>
    <row r="14" spans="1:20" ht="37.5" customHeight="1" x14ac:dyDescent="0.15">
      <c r="A14" s="54"/>
      <c r="B14" s="11" t="s">
        <v>97</v>
      </c>
      <c r="C14" s="32" t="s">
        <v>130</v>
      </c>
      <c r="D14" s="11" t="s">
        <v>120</v>
      </c>
      <c r="E14" s="3">
        <v>15</v>
      </c>
      <c r="F14" s="3" t="s">
        <v>26</v>
      </c>
      <c r="G14" s="60" t="s">
        <v>182</v>
      </c>
      <c r="H14" s="60" t="s">
        <v>66</v>
      </c>
      <c r="I14" s="12" t="s">
        <v>108</v>
      </c>
      <c r="J14" s="3" t="s">
        <v>147</v>
      </c>
      <c r="K14" s="3" t="s">
        <v>104</v>
      </c>
      <c r="L14" s="14" t="s">
        <v>23</v>
      </c>
      <c r="M14" s="3">
        <v>10</v>
      </c>
      <c r="N14" s="3">
        <v>3</v>
      </c>
      <c r="O14" s="3" t="s">
        <v>7</v>
      </c>
      <c r="P14" s="3" t="s">
        <v>32</v>
      </c>
      <c r="Q14" s="3" t="s">
        <v>32</v>
      </c>
      <c r="R14" s="3">
        <v>2</v>
      </c>
      <c r="S14" s="55" t="s">
        <v>138</v>
      </c>
      <c r="T14" s="56"/>
    </row>
    <row r="15" spans="1:20" ht="37.5" customHeight="1" x14ac:dyDescent="0.15">
      <c r="A15" s="54"/>
      <c r="B15" s="23" t="s">
        <v>151</v>
      </c>
      <c r="C15" s="22" t="s">
        <v>131</v>
      </c>
      <c r="D15" s="23" t="s">
        <v>121</v>
      </c>
      <c r="E15" s="24">
        <v>15</v>
      </c>
      <c r="F15" s="24" t="s">
        <v>26</v>
      </c>
      <c r="G15" s="12" t="s">
        <v>99</v>
      </c>
      <c r="H15" s="60" t="s">
        <v>66</v>
      </c>
      <c r="I15" s="12" t="s">
        <v>108</v>
      </c>
      <c r="J15" s="24" t="s">
        <v>147</v>
      </c>
      <c r="K15" s="24" t="s">
        <v>104</v>
      </c>
      <c r="L15" s="27" t="s">
        <v>24</v>
      </c>
      <c r="M15" s="24">
        <v>10</v>
      </c>
      <c r="N15" s="24">
        <v>3</v>
      </c>
      <c r="O15" s="24" t="s">
        <v>7</v>
      </c>
      <c r="P15" s="24" t="s">
        <v>32</v>
      </c>
      <c r="Q15" s="24" t="s">
        <v>32</v>
      </c>
      <c r="R15" s="24">
        <v>2</v>
      </c>
      <c r="S15" s="26" t="s">
        <v>138</v>
      </c>
      <c r="T15" s="65" t="s">
        <v>148</v>
      </c>
    </row>
    <row r="16" spans="1:20" ht="37.5" customHeight="1" x14ac:dyDescent="0.15">
      <c r="A16" s="54"/>
      <c r="B16" s="23" t="s">
        <v>97</v>
      </c>
      <c r="C16" s="22" t="s">
        <v>152</v>
      </c>
      <c r="D16" s="23" t="s">
        <v>122</v>
      </c>
      <c r="E16" s="24">
        <v>15</v>
      </c>
      <c r="F16" s="24" t="s">
        <v>26</v>
      </c>
      <c r="G16" s="80" t="s">
        <v>149</v>
      </c>
      <c r="H16" s="60" t="s">
        <v>66</v>
      </c>
      <c r="I16" s="64" t="s">
        <v>144</v>
      </c>
      <c r="J16" s="24" t="s">
        <v>150</v>
      </c>
      <c r="K16" s="24" t="s">
        <v>53</v>
      </c>
      <c r="L16" s="27" t="s">
        <v>25</v>
      </c>
      <c r="M16" s="24">
        <v>10</v>
      </c>
      <c r="N16" s="24">
        <v>3</v>
      </c>
      <c r="O16" s="24" t="s">
        <v>7</v>
      </c>
      <c r="P16" s="24" t="s">
        <v>32</v>
      </c>
      <c r="Q16" s="24" t="s">
        <v>32</v>
      </c>
      <c r="R16" s="24">
        <v>2</v>
      </c>
      <c r="S16" s="26" t="s">
        <v>138</v>
      </c>
      <c r="T16" s="65" t="s">
        <v>146</v>
      </c>
    </row>
    <row r="17" spans="1:108" ht="45" customHeight="1" x14ac:dyDescent="0.15">
      <c r="A17" s="125" t="s">
        <v>13</v>
      </c>
      <c r="B17" s="28" t="s">
        <v>51</v>
      </c>
      <c r="C17" s="29" t="s">
        <v>43</v>
      </c>
      <c r="D17" s="126" t="s">
        <v>44</v>
      </c>
      <c r="E17" s="30">
        <v>32</v>
      </c>
      <c r="F17" s="51" t="s">
        <v>45</v>
      </c>
      <c r="G17" s="31" t="s">
        <v>71</v>
      </c>
      <c r="H17" s="51" t="s">
        <v>69</v>
      </c>
      <c r="I17" s="51" t="s">
        <v>47</v>
      </c>
      <c r="J17" s="137" t="s">
        <v>195</v>
      </c>
      <c r="K17" s="138" t="s">
        <v>196</v>
      </c>
      <c r="L17" s="36" t="s">
        <v>199</v>
      </c>
      <c r="M17" s="49" t="s">
        <v>46</v>
      </c>
      <c r="N17" s="30" t="s">
        <v>67</v>
      </c>
      <c r="O17" s="30" t="s">
        <v>7</v>
      </c>
      <c r="P17" s="30" t="s">
        <v>41</v>
      </c>
      <c r="Q17" s="30" t="s">
        <v>32</v>
      </c>
      <c r="R17" s="30">
        <v>1</v>
      </c>
      <c r="S17" s="49" t="s">
        <v>50</v>
      </c>
      <c r="T17" s="66"/>
    </row>
    <row r="18" spans="1:108" ht="37.5" customHeight="1" x14ac:dyDescent="0.15">
      <c r="A18" s="15" t="s">
        <v>8</v>
      </c>
      <c r="B18" s="97" t="s">
        <v>27</v>
      </c>
      <c r="C18" s="70" t="s">
        <v>48</v>
      </c>
      <c r="D18" s="69" t="s">
        <v>12</v>
      </c>
      <c r="E18" s="37">
        <v>15</v>
      </c>
      <c r="F18" s="37" t="s">
        <v>9</v>
      </c>
      <c r="G18" s="71" t="s">
        <v>183</v>
      </c>
      <c r="H18" s="74" t="s">
        <v>72</v>
      </c>
      <c r="I18" s="74" t="s">
        <v>95</v>
      </c>
      <c r="J18" s="20" t="s">
        <v>113</v>
      </c>
      <c r="K18" s="37" t="s">
        <v>22</v>
      </c>
      <c r="L18" s="130" t="s">
        <v>175</v>
      </c>
      <c r="M18" s="37">
        <v>5</v>
      </c>
      <c r="N18" s="37" t="s">
        <v>67</v>
      </c>
      <c r="O18" s="37" t="s">
        <v>11</v>
      </c>
      <c r="P18" s="37" t="s">
        <v>67</v>
      </c>
      <c r="Q18" s="4" t="s">
        <v>67</v>
      </c>
      <c r="R18" s="4" t="s">
        <v>67</v>
      </c>
      <c r="S18" s="4" t="s">
        <v>67</v>
      </c>
      <c r="T18" s="98"/>
    </row>
    <row r="19" spans="1:108" s="119" customFormat="1" ht="60.75" customHeight="1" x14ac:dyDescent="0.15">
      <c r="A19" s="112"/>
      <c r="B19" s="113" t="s">
        <v>27</v>
      </c>
      <c r="C19" s="114" t="s">
        <v>49</v>
      </c>
      <c r="D19" s="115" t="s">
        <v>28</v>
      </c>
      <c r="E19" s="75">
        <v>35</v>
      </c>
      <c r="F19" s="75" t="s">
        <v>10</v>
      </c>
      <c r="G19" s="116" t="s">
        <v>59</v>
      </c>
      <c r="H19" s="107" t="s">
        <v>165</v>
      </c>
      <c r="I19" s="96" t="s">
        <v>47</v>
      </c>
      <c r="J19" s="75" t="s">
        <v>114</v>
      </c>
      <c r="K19" s="75" t="s">
        <v>22</v>
      </c>
      <c r="L19" s="131" t="s">
        <v>175</v>
      </c>
      <c r="M19" s="120" t="s">
        <v>187</v>
      </c>
      <c r="N19" s="117" t="s">
        <v>67</v>
      </c>
      <c r="O19" s="75" t="s">
        <v>11</v>
      </c>
      <c r="P19" s="117" t="s">
        <v>67</v>
      </c>
      <c r="Q19" s="75" t="str">
        <f>Q20</f>
        <v>－</v>
      </c>
      <c r="R19" s="75" t="s">
        <v>67</v>
      </c>
      <c r="S19" s="75" t="s">
        <v>67</v>
      </c>
      <c r="T19" s="118" t="s">
        <v>174</v>
      </c>
    </row>
    <row r="20" spans="1:108" ht="37.5" customHeight="1" x14ac:dyDescent="0.15">
      <c r="A20" s="19" t="s">
        <v>33</v>
      </c>
      <c r="B20" s="58" t="s">
        <v>73</v>
      </c>
      <c r="C20" s="59">
        <v>21101</v>
      </c>
      <c r="D20" s="58" t="s">
        <v>153</v>
      </c>
      <c r="E20" s="59">
        <v>33</v>
      </c>
      <c r="F20" s="59" t="s">
        <v>74</v>
      </c>
      <c r="G20" s="100" t="s">
        <v>184</v>
      </c>
      <c r="H20" s="127" t="s">
        <v>66</v>
      </c>
      <c r="I20" s="101" t="s">
        <v>93</v>
      </c>
      <c r="J20" s="102" t="s">
        <v>172</v>
      </c>
      <c r="K20" s="59" t="s">
        <v>91</v>
      </c>
      <c r="L20" s="132" t="s">
        <v>188</v>
      </c>
      <c r="M20" s="59">
        <v>80</v>
      </c>
      <c r="N20" s="59" t="s">
        <v>67</v>
      </c>
      <c r="O20" s="103" t="s">
        <v>154</v>
      </c>
      <c r="P20" s="59" t="s">
        <v>67</v>
      </c>
      <c r="Q20" s="4" t="s">
        <v>67</v>
      </c>
      <c r="R20" s="4" t="s">
        <v>67</v>
      </c>
      <c r="S20" s="4" t="s">
        <v>67</v>
      </c>
      <c r="T20" s="67" t="s">
        <v>155</v>
      </c>
    </row>
    <row r="21" spans="1:108" ht="45.75" customHeight="1" x14ac:dyDescent="0.15">
      <c r="A21" s="54"/>
      <c r="B21" s="35" t="s">
        <v>73</v>
      </c>
      <c r="C21" s="3">
        <v>21102</v>
      </c>
      <c r="D21" s="104" t="s">
        <v>77</v>
      </c>
      <c r="E21" s="3">
        <v>33</v>
      </c>
      <c r="F21" s="3" t="s">
        <v>74</v>
      </c>
      <c r="G21" s="129" t="s">
        <v>87</v>
      </c>
      <c r="H21" s="64" t="s">
        <v>156</v>
      </c>
      <c r="I21" s="55" t="s">
        <v>94</v>
      </c>
      <c r="J21" s="12" t="s">
        <v>157</v>
      </c>
      <c r="K21" s="60" t="s">
        <v>92</v>
      </c>
      <c r="L21" s="133" t="s">
        <v>176</v>
      </c>
      <c r="M21" s="60">
        <v>30</v>
      </c>
      <c r="N21" s="21" t="s">
        <v>67</v>
      </c>
      <c r="O21" s="105" t="s">
        <v>154</v>
      </c>
      <c r="P21" s="3" t="s">
        <v>67</v>
      </c>
      <c r="Q21" s="3" t="s">
        <v>67</v>
      </c>
      <c r="R21" s="3" t="s">
        <v>67</v>
      </c>
      <c r="S21" s="3" t="s">
        <v>67</v>
      </c>
      <c r="T21" s="56" t="s">
        <v>158</v>
      </c>
    </row>
    <row r="22" spans="1:108" ht="37.5" customHeight="1" x14ac:dyDescent="0.15">
      <c r="A22" s="54"/>
      <c r="B22" s="35" t="s">
        <v>75</v>
      </c>
      <c r="C22" s="3">
        <v>21103</v>
      </c>
      <c r="D22" s="104" t="s">
        <v>76</v>
      </c>
      <c r="E22" s="3">
        <v>21</v>
      </c>
      <c r="F22" s="3" t="s">
        <v>74</v>
      </c>
      <c r="G22" s="8" t="s">
        <v>194</v>
      </c>
      <c r="H22" s="60" t="s">
        <v>159</v>
      </c>
      <c r="I22" s="64" t="s">
        <v>93</v>
      </c>
      <c r="J22" s="12" t="s">
        <v>160</v>
      </c>
      <c r="K22" s="60" t="s">
        <v>92</v>
      </c>
      <c r="L22" s="133" t="s">
        <v>29</v>
      </c>
      <c r="M22" s="60">
        <v>10</v>
      </c>
      <c r="N22" s="21" t="s">
        <v>67</v>
      </c>
      <c r="O22" s="105" t="s">
        <v>154</v>
      </c>
      <c r="P22" s="3" t="s">
        <v>32</v>
      </c>
      <c r="Q22" s="3" t="s">
        <v>67</v>
      </c>
      <c r="R22" s="3" t="s">
        <v>67</v>
      </c>
      <c r="S22" s="3" t="s">
        <v>67</v>
      </c>
      <c r="T22" s="56"/>
    </row>
    <row r="23" spans="1:108" ht="37.5" customHeight="1" x14ac:dyDescent="0.15">
      <c r="A23" s="54"/>
      <c r="B23" s="35" t="s">
        <v>80</v>
      </c>
      <c r="C23" s="3">
        <v>21104</v>
      </c>
      <c r="D23" s="35" t="s">
        <v>81</v>
      </c>
      <c r="E23" s="3">
        <v>32</v>
      </c>
      <c r="F23" s="3" t="s">
        <v>74</v>
      </c>
      <c r="G23" s="8" t="s">
        <v>185</v>
      </c>
      <c r="H23" s="95" t="s">
        <v>159</v>
      </c>
      <c r="I23" s="64" t="s">
        <v>93</v>
      </c>
      <c r="J23" s="12" t="s">
        <v>161</v>
      </c>
      <c r="K23" s="60" t="s">
        <v>162</v>
      </c>
      <c r="L23" s="133" t="s">
        <v>29</v>
      </c>
      <c r="M23" s="60">
        <v>10</v>
      </c>
      <c r="N23" s="21" t="s">
        <v>67</v>
      </c>
      <c r="O23" s="105" t="s">
        <v>154</v>
      </c>
      <c r="P23" s="3" t="s">
        <v>32</v>
      </c>
      <c r="Q23" s="3" t="s">
        <v>67</v>
      </c>
      <c r="R23" s="3" t="s">
        <v>67</v>
      </c>
      <c r="S23" s="3" t="s">
        <v>67</v>
      </c>
      <c r="T23" s="56"/>
    </row>
    <row r="24" spans="1:108" ht="37.5" customHeight="1" x14ac:dyDescent="0.15">
      <c r="A24" s="54"/>
      <c r="B24" s="35" t="s">
        <v>78</v>
      </c>
      <c r="C24" s="3">
        <v>21105</v>
      </c>
      <c r="D24" s="106" t="s">
        <v>79</v>
      </c>
      <c r="E24" s="3">
        <v>15</v>
      </c>
      <c r="F24" s="3" t="s">
        <v>74</v>
      </c>
      <c r="G24" s="8" t="s">
        <v>88</v>
      </c>
      <c r="H24" s="128" t="s">
        <v>159</v>
      </c>
      <c r="I24" s="108" t="s">
        <v>93</v>
      </c>
      <c r="J24" s="12" t="s">
        <v>163</v>
      </c>
      <c r="K24" s="60" t="s">
        <v>92</v>
      </c>
      <c r="L24" s="134" t="s">
        <v>190</v>
      </c>
      <c r="M24" s="60">
        <v>20</v>
      </c>
      <c r="N24" s="21" t="s">
        <v>67</v>
      </c>
      <c r="O24" s="105" t="s">
        <v>154</v>
      </c>
      <c r="P24" s="3" t="s">
        <v>67</v>
      </c>
      <c r="Q24" s="3" t="s">
        <v>67</v>
      </c>
      <c r="R24" s="3" t="s">
        <v>67</v>
      </c>
      <c r="S24" s="3" t="s">
        <v>67</v>
      </c>
      <c r="T24" s="73" t="s">
        <v>189</v>
      </c>
    </row>
    <row r="25" spans="1:108" ht="51.75" customHeight="1" x14ac:dyDescent="0.15">
      <c r="A25" s="77"/>
      <c r="B25" s="11" t="s">
        <v>82</v>
      </c>
      <c r="C25" s="3">
        <v>21106</v>
      </c>
      <c r="D25" s="11" t="s">
        <v>164</v>
      </c>
      <c r="E25" s="3">
        <v>23</v>
      </c>
      <c r="F25" s="3" t="s">
        <v>52</v>
      </c>
      <c r="G25" s="60" t="s">
        <v>89</v>
      </c>
      <c r="H25" s="107" t="s">
        <v>165</v>
      </c>
      <c r="I25" s="64" t="s">
        <v>94</v>
      </c>
      <c r="J25" s="12" t="s">
        <v>166</v>
      </c>
      <c r="K25" s="60" t="s">
        <v>91</v>
      </c>
      <c r="L25" s="133" t="s">
        <v>191</v>
      </c>
      <c r="M25" s="60">
        <v>10</v>
      </c>
      <c r="N25" s="21" t="s">
        <v>67</v>
      </c>
      <c r="O25" s="105" t="s">
        <v>154</v>
      </c>
      <c r="P25" s="3" t="s">
        <v>67</v>
      </c>
      <c r="Q25" s="3" t="s">
        <v>67</v>
      </c>
      <c r="R25" s="3" t="s">
        <v>67</v>
      </c>
      <c r="S25" s="3" t="s">
        <v>67</v>
      </c>
      <c r="T25" s="73" t="s">
        <v>167</v>
      </c>
    </row>
    <row r="26" spans="1:108" ht="47.25" customHeight="1" x14ac:dyDescent="0.15">
      <c r="A26" s="77"/>
      <c r="B26" s="11" t="s">
        <v>78</v>
      </c>
      <c r="C26" s="3">
        <v>21107</v>
      </c>
      <c r="D26" s="11" t="s">
        <v>83</v>
      </c>
      <c r="E26" s="3">
        <v>15</v>
      </c>
      <c r="F26" s="3" t="s">
        <v>52</v>
      </c>
      <c r="G26" s="60" t="s">
        <v>88</v>
      </c>
      <c r="H26" s="60" t="s">
        <v>159</v>
      </c>
      <c r="I26" s="64" t="s">
        <v>93</v>
      </c>
      <c r="J26" s="12" t="s">
        <v>168</v>
      </c>
      <c r="K26" s="60" t="s">
        <v>92</v>
      </c>
      <c r="L26" s="134" t="s">
        <v>190</v>
      </c>
      <c r="M26" s="60">
        <v>20</v>
      </c>
      <c r="N26" s="21" t="s">
        <v>67</v>
      </c>
      <c r="O26" s="105" t="s">
        <v>154</v>
      </c>
      <c r="P26" s="3" t="s">
        <v>67</v>
      </c>
      <c r="Q26" s="3" t="s">
        <v>67</v>
      </c>
      <c r="R26" s="3" t="s">
        <v>67</v>
      </c>
      <c r="S26" s="3" t="s">
        <v>67</v>
      </c>
      <c r="T26" s="56" t="s">
        <v>189</v>
      </c>
    </row>
    <row r="27" spans="1:108" ht="37.5" customHeight="1" x14ac:dyDescent="0.15">
      <c r="A27" s="77"/>
      <c r="B27" s="23" t="s">
        <v>84</v>
      </c>
      <c r="C27" s="24">
        <v>21108</v>
      </c>
      <c r="D27" s="23" t="s">
        <v>85</v>
      </c>
      <c r="E27" s="24">
        <v>34</v>
      </c>
      <c r="F27" s="24" t="s">
        <v>52</v>
      </c>
      <c r="G27" s="61" t="s">
        <v>90</v>
      </c>
      <c r="H27" s="64" t="s">
        <v>68</v>
      </c>
      <c r="I27" s="55" t="s">
        <v>169</v>
      </c>
      <c r="J27" s="95" t="s">
        <v>170</v>
      </c>
      <c r="K27" s="95" t="s">
        <v>92</v>
      </c>
      <c r="L27" s="135" t="s">
        <v>177</v>
      </c>
      <c r="M27" s="95">
        <v>10</v>
      </c>
      <c r="N27" s="21" t="s">
        <v>67</v>
      </c>
      <c r="O27" s="109" t="s">
        <v>154</v>
      </c>
      <c r="P27" s="24" t="s">
        <v>67</v>
      </c>
      <c r="Q27" s="24" t="s">
        <v>67</v>
      </c>
      <c r="R27" s="24" t="s">
        <v>67</v>
      </c>
      <c r="S27" s="24" t="s">
        <v>67</v>
      </c>
      <c r="T27" s="56" t="s">
        <v>171</v>
      </c>
    </row>
    <row r="28" spans="1:108" ht="37.5" customHeight="1" x14ac:dyDescent="0.15">
      <c r="A28" s="33"/>
      <c r="B28" s="57" t="s">
        <v>80</v>
      </c>
      <c r="C28" s="52">
        <v>21109</v>
      </c>
      <c r="D28" s="57" t="s">
        <v>86</v>
      </c>
      <c r="E28" s="52">
        <v>32</v>
      </c>
      <c r="F28" s="52" t="s">
        <v>52</v>
      </c>
      <c r="G28" s="63" t="s">
        <v>186</v>
      </c>
      <c r="H28" s="96" t="s">
        <v>159</v>
      </c>
      <c r="I28" s="110" t="s">
        <v>93</v>
      </c>
      <c r="J28" s="63" t="s">
        <v>173</v>
      </c>
      <c r="K28" s="62" t="s">
        <v>162</v>
      </c>
      <c r="L28" s="136" t="s">
        <v>29</v>
      </c>
      <c r="M28" s="62">
        <v>10</v>
      </c>
      <c r="N28" s="43" t="s">
        <v>67</v>
      </c>
      <c r="O28" s="111" t="s">
        <v>154</v>
      </c>
      <c r="P28" s="52" t="s">
        <v>32</v>
      </c>
      <c r="Q28" s="52" t="s">
        <v>67</v>
      </c>
      <c r="R28" s="52" t="s">
        <v>67</v>
      </c>
      <c r="S28" s="52" t="s">
        <v>67</v>
      </c>
      <c r="T28" s="53"/>
    </row>
    <row r="29" spans="1:108" ht="41.25" customHeight="1" x14ac:dyDescent="0.15">
      <c r="A29" s="28" t="s">
        <v>14</v>
      </c>
      <c r="B29" s="93" t="s">
        <v>56</v>
      </c>
      <c r="C29" s="29" t="s">
        <v>110</v>
      </c>
      <c r="D29" s="93" t="s">
        <v>54</v>
      </c>
      <c r="E29" s="30">
        <v>45</v>
      </c>
      <c r="F29" s="50" t="s">
        <v>55</v>
      </c>
      <c r="G29" s="30" t="s">
        <v>57</v>
      </c>
      <c r="H29" s="51" t="s">
        <v>69</v>
      </c>
      <c r="I29" s="51" t="s">
        <v>15</v>
      </c>
      <c r="J29" s="50" t="s">
        <v>111</v>
      </c>
      <c r="K29" s="94" t="s">
        <v>112</v>
      </c>
      <c r="L29" s="36" t="s">
        <v>178</v>
      </c>
      <c r="M29" s="30">
        <v>10</v>
      </c>
      <c r="N29" s="48" t="s">
        <v>67</v>
      </c>
      <c r="O29" s="30" t="s">
        <v>11</v>
      </c>
      <c r="P29" s="48" t="s">
        <v>96</v>
      </c>
      <c r="Q29" s="30" t="s">
        <v>41</v>
      </c>
      <c r="R29" s="30">
        <v>2</v>
      </c>
      <c r="S29" s="49" t="s">
        <v>42</v>
      </c>
      <c r="T29" s="66" t="s">
        <v>38</v>
      </c>
    </row>
    <row r="30" spans="1:108" ht="21" customHeight="1" x14ac:dyDescent="0.15">
      <c r="C30" s="39">
        <f>COUNTA(C6:C29)</f>
        <v>24</v>
      </c>
      <c r="D30" s="42" t="s">
        <v>19</v>
      </c>
    </row>
    <row r="31" spans="1:108" ht="20.25" customHeight="1" x14ac:dyDescent="0.15">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S31" s="144"/>
      <c r="BT31" s="144"/>
      <c r="BU31" s="144"/>
      <c r="BV31" s="144"/>
      <c r="BW31" s="144"/>
      <c r="BX31" s="144"/>
      <c r="BY31" s="144"/>
      <c r="BZ31" s="144"/>
      <c r="CA31" s="144"/>
      <c r="CB31" s="144"/>
      <c r="CC31" s="144"/>
      <c r="CD31" s="144"/>
      <c r="CE31" s="144"/>
      <c r="CF31" s="144"/>
      <c r="CG31" s="144"/>
      <c r="CH31" s="144"/>
      <c r="CI31" s="144"/>
      <c r="CJ31" s="144"/>
      <c r="CK31" s="144"/>
      <c r="CL31" s="144"/>
      <c r="CM31" s="144"/>
      <c r="CN31" s="144"/>
      <c r="CO31" s="144"/>
      <c r="CP31" s="144"/>
      <c r="CQ31" s="144"/>
      <c r="CR31" s="144"/>
      <c r="CS31" s="144"/>
      <c r="CT31" s="144"/>
      <c r="CU31" s="144"/>
      <c r="CV31" s="144"/>
      <c r="CW31" s="144"/>
      <c r="CX31" s="144"/>
      <c r="CY31" s="144"/>
      <c r="CZ31" s="144"/>
      <c r="DA31" s="144"/>
      <c r="DB31" s="144"/>
      <c r="DC31" s="144"/>
      <c r="DD31" s="144"/>
    </row>
    <row r="32" spans="1:108" ht="20.25" customHeight="1" x14ac:dyDescent="0.15">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S32" s="144"/>
      <c r="BT32" s="144"/>
      <c r="BU32" s="144"/>
      <c r="BV32" s="144"/>
      <c r="BW32" s="144"/>
      <c r="BX32" s="144"/>
      <c r="BY32" s="144"/>
      <c r="BZ32" s="144"/>
      <c r="CA32" s="144"/>
      <c r="CB32" s="144"/>
      <c r="CC32" s="144"/>
      <c r="CD32" s="144"/>
      <c r="CE32" s="144"/>
      <c r="CF32" s="144"/>
      <c r="CG32" s="144"/>
      <c r="CH32" s="144"/>
      <c r="CI32" s="144"/>
      <c r="CJ32" s="144"/>
      <c r="CK32" s="144"/>
      <c r="CL32" s="144"/>
      <c r="CM32" s="144"/>
      <c r="CN32" s="144"/>
      <c r="CO32" s="144"/>
      <c r="CP32" s="144"/>
      <c r="CQ32" s="144"/>
      <c r="CR32" s="144"/>
      <c r="CS32" s="144"/>
      <c r="CT32" s="144"/>
      <c r="CU32" s="144"/>
      <c r="CV32" s="144"/>
      <c r="CW32" s="144"/>
      <c r="CX32" s="144"/>
      <c r="CY32" s="144"/>
      <c r="CZ32" s="144"/>
      <c r="DA32" s="144"/>
      <c r="DB32" s="144"/>
      <c r="DC32" s="144"/>
      <c r="DD32" s="144"/>
    </row>
    <row r="33" spans="2:108" ht="20.25" customHeight="1" x14ac:dyDescent="0.15">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S33" s="144"/>
      <c r="BT33" s="144"/>
      <c r="BU33" s="144"/>
      <c r="BV33" s="144"/>
      <c r="BW33" s="144"/>
      <c r="BX33" s="144"/>
      <c r="BY33" s="144"/>
      <c r="BZ33" s="144"/>
      <c r="CA33" s="144"/>
      <c r="CB33" s="144"/>
      <c r="CC33" s="144"/>
      <c r="CD33" s="144"/>
      <c r="CE33" s="144"/>
      <c r="CF33" s="144"/>
      <c r="CG33" s="144"/>
      <c r="CH33" s="144"/>
      <c r="CI33" s="144"/>
      <c r="CJ33" s="144"/>
      <c r="CK33" s="144"/>
      <c r="CL33" s="144"/>
      <c r="CM33" s="144"/>
      <c r="CN33" s="144"/>
      <c r="CO33" s="144"/>
      <c r="CP33" s="144"/>
      <c r="CQ33" s="144"/>
      <c r="CR33" s="144"/>
      <c r="CS33" s="144"/>
      <c r="CT33" s="144"/>
      <c r="CU33" s="144"/>
      <c r="CV33" s="144"/>
      <c r="CW33" s="144"/>
      <c r="CX33" s="144"/>
      <c r="CY33" s="144"/>
      <c r="CZ33" s="144"/>
      <c r="DA33" s="144"/>
      <c r="DB33" s="144"/>
      <c r="DC33" s="144"/>
      <c r="DD33" s="144"/>
    </row>
    <row r="34" spans="2:108" ht="20.25" customHeight="1" x14ac:dyDescent="0.15">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44"/>
      <c r="BZ34" s="144"/>
      <c r="CA34" s="144"/>
      <c r="CB34" s="144"/>
      <c r="CC34" s="144"/>
      <c r="CD34" s="144"/>
      <c r="CE34" s="144"/>
      <c r="CF34" s="144"/>
      <c r="CG34" s="144"/>
      <c r="CH34" s="144"/>
      <c r="CI34" s="144"/>
      <c r="CJ34" s="144"/>
      <c r="CK34" s="144"/>
      <c r="CL34" s="144"/>
      <c r="CM34" s="144"/>
      <c r="CN34" s="144"/>
      <c r="CO34" s="144"/>
      <c r="CP34" s="144"/>
      <c r="CQ34" s="144"/>
      <c r="CR34" s="144"/>
      <c r="CS34" s="144"/>
      <c r="CT34" s="144"/>
      <c r="CU34" s="144"/>
      <c r="CV34" s="144"/>
      <c r="CW34" s="144"/>
      <c r="CX34" s="144"/>
      <c r="CY34" s="144"/>
      <c r="CZ34" s="144"/>
      <c r="DA34" s="144"/>
      <c r="DB34" s="144"/>
      <c r="DC34" s="144"/>
      <c r="DD34" s="144"/>
    </row>
    <row r="35" spans="2:108" ht="20.25" customHeight="1" x14ac:dyDescent="0.15">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4"/>
      <c r="BR35" s="144"/>
      <c r="BS35" s="144"/>
      <c r="BT35" s="144"/>
      <c r="BU35" s="144"/>
      <c r="BV35" s="144"/>
      <c r="BW35" s="144"/>
      <c r="BX35" s="144"/>
      <c r="BY35" s="144"/>
      <c r="BZ35" s="144"/>
      <c r="CA35" s="144"/>
      <c r="CB35" s="144"/>
      <c r="CC35" s="144"/>
      <c r="CD35" s="144"/>
      <c r="CE35" s="144"/>
      <c r="CF35" s="144"/>
      <c r="CG35" s="144"/>
      <c r="CH35" s="144"/>
      <c r="CI35" s="144"/>
      <c r="CJ35" s="144"/>
      <c r="CK35" s="144"/>
      <c r="CL35" s="144"/>
      <c r="CM35" s="144"/>
      <c r="CN35" s="144"/>
      <c r="CO35" s="144"/>
      <c r="CP35" s="144"/>
      <c r="CQ35" s="144"/>
      <c r="CR35" s="144"/>
      <c r="CS35" s="144"/>
      <c r="CT35" s="144"/>
      <c r="CU35" s="144"/>
      <c r="CV35" s="144"/>
      <c r="CW35" s="144"/>
      <c r="CX35" s="144"/>
      <c r="CY35" s="144"/>
      <c r="CZ35" s="144"/>
      <c r="DA35" s="144"/>
      <c r="DB35" s="144"/>
      <c r="DC35" s="144"/>
      <c r="DD35" s="144"/>
    </row>
    <row r="36" spans="2:108" ht="20.25" customHeight="1" x14ac:dyDescent="0.15">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4"/>
      <c r="BQ36" s="144"/>
      <c r="BR36" s="144"/>
      <c r="BS36" s="144"/>
      <c r="BT36" s="144"/>
      <c r="BU36" s="144"/>
      <c r="BV36" s="144"/>
      <c r="BW36" s="144"/>
      <c r="BX36" s="144"/>
      <c r="BY36" s="144"/>
      <c r="BZ36" s="144"/>
      <c r="CA36" s="144"/>
      <c r="CB36" s="144"/>
      <c r="CC36" s="144"/>
      <c r="CD36" s="144"/>
      <c r="CE36" s="144"/>
      <c r="CF36" s="144"/>
      <c r="CG36" s="144"/>
      <c r="CH36" s="144"/>
      <c r="CI36" s="144"/>
      <c r="CJ36" s="144"/>
      <c r="CK36" s="144"/>
      <c r="CL36" s="144"/>
      <c r="CM36" s="144"/>
      <c r="CN36" s="144"/>
      <c r="CO36" s="144"/>
      <c r="CP36" s="144"/>
      <c r="CQ36" s="144"/>
      <c r="CR36" s="144"/>
      <c r="CS36" s="144"/>
      <c r="CT36" s="144"/>
      <c r="CU36" s="144"/>
      <c r="CV36" s="144"/>
      <c r="CW36" s="144"/>
      <c r="CX36" s="144"/>
      <c r="CY36" s="144"/>
      <c r="CZ36" s="144"/>
      <c r="DA36" s="144"/>
      <c r="DB36" s="144"/>
      <c r="DC36" s="144"/>
      <c r="DD36" s="144"/>
    </row>
    <row r="37" spans="2:108" ht="20.25" customHeight="1" x14ac:dyDescent="0.15"/>
    <row r="38" spans="2:108" ht="20.25" customHeight="1" x14ac:dyDescent="0.15"/>
    <row r="39" spans="2:108" ht="20.25" customHeight="1" x14ac:dyDescent="0.15"/>
    <row r="40" spans="2:108" ht="20.25" customHeight="1" x14ac:dyDescent="0.15"/>
  </sheetData>
  <mergeCells count="26">
    <mergeCell ref="A1:T1"/>
    <mergeCell ref="K3:T3"/>
    <mergeCell ref="A4:A5"/>
    <mergeCell ref="B4:B5"/>
    <mergeCell ref="C4:C5"/>
    <mergeCell ref="D4:D5"/>
    <mergeCell ref="E4:E5"/>
    <mergeCell ref="F4:F5"/>
    <mergeCell ref="G4:G5"/>
    <mergeCell ref="H4:H5"/>
    <mergeCell ref="I4:I5"/>
    <mergeCell ref="J4:J5"/>
    <mergeCell ref="K4:K5"/>
    <mergeCell ref="L4:L5"/>
    <mergeCell ref="M4:M5"/>
    <mergeCell ref="N4:N5"/>
    <mergeCell ref="B33:DD33"/>
    <mergeCell ref="B34:DD34"/>
    <mergeCell ref="B35:DD35"/>
    <mergeCell ref="B36:DD36"/>
    <mergeCell ref="O4:O5"/>
    <mergeCell ref="P4:P5"/>
    <mergeCell ref="Q4:S4"/>
    <mergeCell ref="T4:T5"/>
    <mergeCell ref="B31:DD31"/>
    <mergeCell ref="B32:DD32"/>
  </mergeCells>
  <phoneticPr fontId="2"/>
  <printOptions horizontalCentered="1"/>
  <pageMargins left="0.19685039370078741" right="0.19685039370078741" top="0.78740157480314965" bottom="0.39370078740157483" header="0.51181102362204722" footer="0.51181102362204722"/>
  <pageSetup paperSize="8" scale="85" orientation="portrait" horizontalDpi="300" verticalDpi="300" r:id="rId1"/>
  <headerFooter alignWithMargins="0">
    <oddHeader>&amp;R&amp;10公開授業&amp;11&amp;P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DD29"/>
  <sheetViews>
    <sheetView view="pageBreakPreview" zoomScaleNormal="85" zoomScaleSheetLayoutView="100" workbookViewId="0">
      <pane ySplit="5" topLeftCell="A6" activePane="bottomLeft" state="frozen"/>
      <selection activeCell="B1" sqref="B1"/>
      <selection pane="bottomLeft" activeCell="D4" sqref="D4:D5"/>
    </sheetView>
  </sheetViews>
  <sheetFormatPr defaultRowHeight="11.25" x14ac:dyDescent="0.15"/>
  <cols>
    <col min="1" max="1" width="10.875" style="81" customWidth="1"/>
    <col min="2" max="2" width="11.75" style="81" customWidth="1"/>
    <col min="3" max="3" width="6.625" style="86" customWidth="1"/>
    <col min="4" max="4" width="22.875" style="87" customWidth="1"/>
    <col min="5" max="5" width="3.625" style="85" customWidth="1"/>
    <col min="6" max="6" width="4.375" style="88" customWidth="1"/>
    <col min="7" max="7" width="9.375" style="85" customWidth="1"/>
    <col min="8" max="8" width="8.5" style="89" customWidth="1"/>
    <col min="9" max="9" width="8.625" style="89" customWidth="1"/>
    <col min="10" max="10" width="11.25" style="85" customWidth="1"/>
    <col min="11" max="11" width="5" style="121" customWidth="1"/>
    <col min="12" max="12" width="11.375" style="85" customWidth="1"/>
    <col min="13" max="14" width="4" style="85" customWidth="1"/>
    <col min="15" max="15" width="4.5" style="91" customWidth="1"/>
    <col min="16" max="17" width="2.625" style="85" customWidth="1"/>
    <col min="18" max="18" width="3.625" style="85" customWidth="1"/>
    <col min="19" max="19" width="4.5" style="91" customWidth="1"/>
    <col min="20" max="20" width="28.25" style="92" customWidth="1"/>
    <col min="21" max="16384" width="9" style="81"/>
  </cols>
  <sheetData>
    <row r="1" spans="1:20" ht="28.5" customHeight="1" x14ac:dyDescent="0.15">
      <c r="A1" s="152" t="s">
        <v>197</v>
      </c>
      <c r="B1" s="153"/>
      <c r="C1" s="153"/>
      <c r="D1" s="153"/>
      <c r="E1" s="153"/>
      <c r="F1" s="153"/>
      <c r="G1" s="153"/>
      <c r="H1" s="153"/>
      <c r="I1" s="153"/>
      <c r="J1" s="153"/>
      <c r="K1" s="153"/>
      <c r="L1" s="153"/>
      <c r="M1" s="153"/>
      <c r="N1" s="153"/>
      <c r="O1" s="153"/>
      <c r="P1" s="153"/>
      <c r="Q1" s="153"/>
      <c r="R1" s="153"/>
      <c r="S1" s="153"/>
      <c r="T1" s="153"/>
    </row>
    <row r="2" spans="1:20" ht="16.5" customHeight="1" x14ac:dyDescent="0.15">
      <c r="A2" s="122"/>
      <c r="B2" s="82"/>
      <c r="C2" s="123"/>
      <c r="D2" s="123"/>
      <c r="E2" s="123"/>
      <c r="F2" s="123"/>
      <c r="G2" s="123"/>
      <c r="H2" s="123"/>
      <c r="I2" s="123"/>
      <c r="J2" s="123"/>
      <c r="K2" s="123"/>
      <c r="L2" s="123"/>
      <c r="M2" s="123"/>
      <c r="N2" s="83"/>
      <c r="O2" s="84"/>
      <c r="P2" s="81"/>
      <c r="Q2" s="81"/>
      <c r="R2" s="81"/>
      <c r="S2" s="85"/>
      <c r="T2" s="124"/>
    </row>
    <row r="3" spans="1:20" ht="17.25" customHeight="1" x14ac:dyDescent="0.15">
      <c r="A3" s="1"/>
      <c r="B3" s="1"/>
      <c r="C3" s="38"/>
      <c r="D3" s="16"/>
      <c r="E3" s="39"/>
      <c r="F3" s="40"/>
      <c r="G3" s="39"/>
      <c r="H3" s="41"/>
      <c r="I3" s="41"/>
      <c r="J3" s="39"/>
      <c r="K3" s="154" t="s">
        <v>31</v>
      </c>
      <c r="L3" s="154"/>
      <c r="M3" s="154"/>
      <c r="N3" s="154"/>
      <c r="O3" s="154"/>
      <c r="P3" s="154"/>
      <c r="Q3" s="154"/>
      <c r="R3" s="154"/>
      <c r="S3" s="154"/>
      <c r="T3" s="154"/>
    </row>
    <row r="4" spans="1:20" s="90" customFormat="1" ht="24" customHeight="1" x14ac:dyDescent="0.15">
      <c r="A4" s="147" t="s">
        <v>20</v>
      </c>
      <c r="B4" s="147" t="s">
        <v>30</v>
      </c>
      <c r="C4" s="156" t="s">
        <v>21</v>
      </c>
      <c r="D4" s="147" t="s">
        <v>70</v>
      </c>
      <c r="E4" s="147" t="s">
        <v>0</v>
      </c>
      <c r="F4" s="158" t="s">
        <v>1</v>
      </c>
      <c r="G4" s="147" t="s">
        <v>39</v>
      </c>
      <c r="H4" s="160" t="s">
        <v>64</v>
      </c>
      <c r="I4" s="160" t="s">
        <v>65</v>
      </c>
      <c r="J4" s="147" t="s">
        <v>40</v>
      </c>
      <c r="K4" s="145" t="s">
        <v>35</v>
      </c>
      <c r="L4" s="147" t="s">
        <v>2</v>
      </c>
      <c r="M4" s="145" t="s">
        <v>16</v>
      </c>
      <c r="N4" s="145" t="s">
        <v>18</v>
      </c>
      <c r="O4" s="145" t="s">
        <v>3</v>
      </c>
      <c r="P4" s="147" t="s">
        <v>4</v>
      </c>
      <c r="Q4" s="149" t="s">
        <v>5</v>
      </c>
      <c r="R4" s="150"/>
      <c r="S4" s="150"/>
      <c r="T4" s="147" t="s">
        <v>63</v>
      </c>
    </row>
    <row r="5" spans="1:20" ht="94.5" customHeight="1" x14ac:dyDescent="0.15">
      <c r="A5" s="155"/>
      <c r="B5" s="155"/>
      <c r="C5" s="157"/>
      <c r="D5" s="155"/>
      <c r="E5" s="148"/>
      <c r="F5" s="159"/>
      <c r="G5" s="148"/>
      <c r="H5" s="161"/>
      <c r="I5" s="161"/>
      <c r="J5" s="148"/>
      <c r="K5" s="146"/>
      <c r="L5" s="148"/>
      <c r="M5" s="146"/>
      <c r="N5" s="146"/>
      <c r="O5" s="146"/>
      <c r="P5" s="148"/>
      <c r="Q5" s="17" t="s">
        <v>6</v>
      </c>
      <c r="R5" s="18" t="s">
        <v>36</v>
      </c>
      <c r="S5" s="18" t="s">
        <v>109</v>
      </c>
      <c r="T5" s="151"/>
    </row>
    <row r="6" spans="1:20" s="1" customFormat="1" ht="69" customHeight="1" x14ac:dyDescent="0.15">
      <c r="A6" s="99" t="s">
        <v>34</v>
      </c>
      <c r="B6" s="68" t="s">
        <v>97</v>
      </c>
      <c r="C6" s="6" t="s">
        <v>123</v>
      </c>
      <c r="D6" s="9" t="s">
        <v>98</v>
      </c>
      <c r="E6" s="4">
        <v>15</v>
      </c>
      <c r="F6" s="76" t="s">
        <v>37</v>
      </c>
      <c r="G6" s="5" t="s">
        <v>132</v>
      </c>
      <c r="H6" s="7" t="s">
        <v>66</v>
      </c>
      <c r="I6" s="34" t="s">
        <v>108</v>
      </c>
      <c r="J6" s="5" t="s">
        <v>133</v>
      </c>
      <c r="K6" s="4" t="s">
        <v>17</v>
      </c>
      <c r="L6" s="13" t="s">
        <v>61</v>
      </c>
      <c r="M6" s="4">
        <v>10</v>
      </c>
      <c r="N6" s="4">
        <v>3</v>
      </c>
      <c r="O6" s="4" t="s">
        <v>7</v>
      </c>
      <c r="P6" s="4" t="s">
        <v>32</v>
      </c>
      <c r="Q6" s="4" t="s">
        <v>32</v>
      </c>
      <c r="R6" s="4">
        <v>0.5</v>
      </c>
      <c r="S6" s="10" t="s">
        <v>58</v>
      </c>
      <c r="T6" s="67" t="s">
        <v>192</v>
      </c>
    </row>
    <row r="7" spans="1:20" s="1" customFormat="1" ht="45.75" customHeight="1" x14ac:dyDescent="0.15">
      <c r="A7" s="54"/>
      <c r="B7" s="35" t="s">
        <v>97</v>
      </c>
      <c r="C7" s="32" t="s">
        <v>124</v>
      </c>
      <c r="D7" s="11" t="s">
        <v>115</v>
      </c>
      <c r="E7" s="3">
        <v>15</v>
      </c>
      <c r="F7" s="3" t="s">
        <v>37</v>
      </c>
      <c r="G7" s="8" t="s">
        <v>193</v>
      </c>
      <c r="H7" s="60" t="s">
        <v>66</v>
      </c>
      <c r="I7" s="12" t="s">
        <v>108</v>
      </c>
      <c r="J7" s="8" t="s">
        <v>102</v>
      </c>
      <c r="K7" s="3" t="s">
        <v>103</v>
      </c>
      <c r="L7" s="14" t="s">
        <v>62</v>
      </c>
      <c r="M7" s="3">
        <v>10</v>
      </c>
      <c r="N7" s="3">
        <v>3</v>
      </c>
      <c r="O7" s="3" t="s">
        <v>7</v>
      </c>
      <c r="P7" s="3" t="s">
        <v>32</v>
      </c>
      <c r="Q7" s="3" t="s">
        <v>32</v>
      </c>
      <c r="R7" s="3">
        <v>0.5</v>
      </c>
      <c r="S7" s="55" t="s">
        <v>58</v>
      </c>
      <c r="T7" s="56" t="s">
        <v>135</v>
      </c>
    </row>
    <row r="8" spans="1:20" s="1" customFormat="1" ht="37.5" customHeight="1" x14ac:dyDescent="0.15">
      <c r="A8" s="54"/>
      <c r="B8" s="35" t="s">
        <v>97</v>
      </c>
      <c r="C8" s="32" t="s">
        <v>125</v>
      </c>
      <c r="D8" s="11" t="s">
        <v>116</v>
      </c>
      <c r="E8" s="3">
        <v>15</v>
      </c>
      <c r="F8" s="3" t="s">
        <v>37</v>
      </c>
      <c r="G8" s="3" t="s">
        <v>136</v>
      </c>
      <c r="H8" s="60" t="s">
        <v>66</v>
      </c>
      <c r="I8" s="12" t="s">
        <v>108</v>
      </c>
      <c r="J8" s="3" t="s">
        <v>137</v>
      </c>
      <c r="K8" s="3" t="s">
        <v>104</v>
      </c>
      <c r="L8" s="14" t="s">
        <v>23</v>
      </c>
      <c r="M8" s="3">
        <v>10</v>
      </c>
      <c r="N8" s="3">
        <v>3</v>
      </c>
      <c r="O8" s="3" t="s">
        <v>7</v>
      </c>
      <c r="P8" s="3" t="s">
        <v>32</v>
      </c>
      <c r="Q8" s="3" t="s">
        <v>32</v>
      </c>
      <c r="R8" s="3">
        <v>2</v>
      </c>
      <c r="S8" s="55" t="s">
        <v>138</v>
      </c>
      <c r="T8" s="56" t="s">
        <v>139</v>
      </c>
    </row>
    <row r="9" spans="1:20" s="1" customFormat="1" ht="37.5" customHeight="1" x14ac:dyDescent="0.15">
      <c r="A9" s="54"/>
      <c r="B9" s="35" t="s">
        <v>97</v>
      </c>
      <c r="C9" s="32" t="s">
        <v>126</v>
      </c>
      <c r="D9" s="11" t="s">
        <v>117</v>
      </c>
      <c r="E9" s="3">
        <v>15</v>
      </c>
      <c r="F9" s="3" t="s">
        <v>37</v>
      </c>
      <c r="G9" s="3" t="s">
        <v>181</v>
      </c>
      <c r="H9" s="60" t="s">
        <v>66</v>
      </c>
      <c r="I9" s="12" t="s">
        <v>108</v>
      </c>
      <c r="J9" s="3" t="s">
        <v>137</v>
      </c>
      <c r="K9" s="3" t="s">
        <v>104</v>
      </c>
      <c r="L9" s="14" t="s">
        <v>24</v>
      </c>
      <c r="M9" s="3">
        <v>10</v>
      </c>
      <c r="N9" s="3">
        <v>3</v>
      </c>
      <c r="O9" s="3" t="s">
        <v>7</v>
      </c>
      <c r="P9" s="3" t="s">
        <v>32</v>
      </c>
      <c r="Q9" s="3" t="s">
        <v>32</v>
      </c>
      <c r="R9" s="3">
        <v>2</v>
      </c>
      <c r="S9" s="55" t="s">
        <v>138</v>
      </c>
      <c r="T9" s="56" t="s">
        <v>140</v>
      </c>
    </row>
    <row r="10" spans="1:20" s="1" customFormat="1" ht="57" customHeight="1" x14ac:dyDescent="0.15">
      <c r="A10" s="77"/>
      <c r="B10" s="35" t="s">
        <v>97</v>
      </c>
      <c r="C10" s="78" t="s">
        <v>127</v>
      </c>
      <c r="D10" s="11" t="s">
        <v>101</v>
      </c>
      <c r="E10" s="3">
        <v>15</v>
      </c>
      <c r="F10" s="3" t="s">
        <v>26</v>
      </c>
      <c r="G10" s="8" t="s">
        <v>132</v>
      </c>
      <c r="H10" s="60" t="s">
        <v>66</v>
      </c>
      <c r="I10" s="12" t="s">
        <v>108</v>
      </c>
      <c r="J10" s="8" t="s">
        <v>141</v>
      </c>
      <c r="K10" s="3" t="s">
        <v>17</v>
      </c>
      <c r="L10" s="14" t="s">
        <v>61</v>
      </c>
      <c r="M10" s="3">
        <v>10</v>
      </c>
      <c r="N10" s="3">
        <v>3</v>
      </c>
      <c r="O10" s="3" t="s">
        <v>7</v>
      </c>
      <c r="P10" s="3" t="s">
        <v>32</v>
      </c>
      <c r="Q10" s="3" t="s">
        <v>32</v>
      </c>
      <c r="R10" s="3">
        <v>0.5</v>
      </c>
      <c r="S10" s="55" t="s">
        <v>138</v>
      </c>
      <c r="T10" s="56" t="s">
        <v>134</v>
      </c>
    </row>
    <row r="11" spans="1:20" s="1" customFormat="1" ht="63" customHeight="1" x14ac:dyDescent="0.15">
      <c r="A11" s="54"/>
      <c r="B11" s="35" t="s">
        <v>97</v>
      </c>
      <c r="C11" s="32" t="s">
        <v>128</v>
      </c>
      <c r="D11" s="11" t="s">
        <v>100</v>
      </c>
      <c r="E11" s="3">
        <v>15</v>
      </c>
      <c r="F11" s="3" t="s">
        <v>26</v>
      </c>
      <c r="G11" s="8" t="s">
        <v>193</v>
      </c>
      <c r="H11" s="60" t="s">
        <v>66</v>
      </c>
      <c r="I11" s="25" t="s">
        <v>108</v>
      </c>
      <c r="J11" s="8" t="s">
        <v>105</v>
      </c>
      <c r="K11" s="3" t="s">
        <v>103</v>
      </c>
      <c r="L11" s="14" t="s">
        <v>62</v>
      </c>
      <c r="M11" s="3">
        <v>10</v>
      </c>
      <c r="N11" s="3">
        <v>3</v>
      </c>
      <c r="O11" s="3" t="s">
        <v>7</v>
      </c>
      <c r="P11" s="3" t="s">
        <v>32</v>
      </c>
      <c r="Q11" s="3" t="s">
        <v>32</v>
      </c>
      <c r="R11" s="3">
        <v>0.5</v>
      </c>
      <c r="S11" s="55" t="s">
        <v>58</v>
      </c>
      <c r="T11" s="56" t="s">
        <v>179</v>
      </c>
    </row>
    <row r="12" spans="1:20" s="1" customFormat="1" ht="37.5" customHeight="1" x14ac:dyDescent="0.15">
      <c r="A12" s="54"/>
      <c r="B12" s="35" t="s">
        <v>97</v>
      </c>
      <c r="C12" s="32" t="s">
        <v>129</v>
      </c>
      <c r="D12" s="11" t="s">
        <v>118</v>
      </c>
      <c r="E12" s="3">
        <v>16</v>
      </c>
      <c r="F12" s="3" t="s">
        <v>26</v>
      </c>
      <c r="G12" s="55" t="s">
        <v>142</v>
      </c>
      <c r="H12" s="60" t="s">
        <v>66</v>
      </c>
      <c r="I12" s="12" t="s">
        <v>108</v>
      </c>
      <c r="J12" s="79" t="s">
        <v>105</v>
      </c>
      <c r="K12" s="3" t="s">
        <v>103</v>
      </c>
      <c r="L12" s="14" t="s">
        <v>143</v>
      </c>
      <c r="M12" s="3">
        <v>10</v>
      </c>
      <c r="N12" s="3">
        <v>3</v>
      </c>
      <c r="O12" s="3" t="s">
        <v>7</v>
      </c>
      <c r="P12" s="3" t="s">
        <v>32</v>
      </c>
      <c r="Q12" s="3" t="s">
        <v>32</v>
      </c>
      <c r="R12" s="3">
        <v>2</v>
      </c>
      <c r="S12" s="55" t="s">
        <v>138</v>
      </c>
      <c r="T12" s="56" t="s">
        <v>180</v>
      </c>
    </row>
    <row r="13" spans="1:20" s="1" customFormat="1" ht="37.5" customHeight="1" x14ac:dyDescent="0.15">
      <c r="A13" s="54"/>
      <c r="B13" s="35" t="s">
        <v>97</v>
      </c>
      <c r="C13" s="32" t="s">
        <v>107</v>
      </c>
      <c r="D13" s="11" t="s">
        <v>119</v>
      </c>
      <c r="E13" s="3">
        <v>11</v>
      </c>
      <c r="F13" s="3" t="s">
        <v>26</v>
      </c>
      <c r="G13" s="26" t="s">
        <v>60</v>
      </c>
      <c r="H13" s="60" t="s">
        <v>66</v>
      </c>
      <c r="I13" s="72" t="s">
        <v>144</v>
      </c>
      <c r="J13" s="8" t="s">
        <v>145</v>
      </c>
      <c r="K13" s="3" t="s">
        <v>106</v>
      </c>
      <c r="L13" s="14" t="s">
        <v>25</v>
      </c>
      <c r="M13" s="3">
        <v>10</v>
      </c>
      <c r="N13" s="3">
        <v>3</v>
      </c>
      <c r="O13" s="3" t="s">
        <v>7</v>
      </c>
      <c r="P13" s="3" t="s">
        <v>32</v>
      </c>
      <c r="Q13" s="3" t="s">
        <v>32</v>
      </c>
      <c r="R13" s="3">
        <v>2</v>
      </c>
      <c r="S13" s="55" t="s">
        <v>138</v>
      </c>
      <c r="T13" s="56" t="s">
        <v>146</v>
      </c>
    </row>
    <row r="14" spans="1:20" s="1" customFormat="1" ht="37.5" customHeight="1" x14ac:dyDescent="0.15">
      <c r="A14" s="54"/>
      <c r="B14" s="11" t="s">
        <v>97</v>
      </c>
      <c r="C14" s="32" t="s">
        <v>130</v>
      </c>
      <c r="D14" s="11" t="s">
        <v>120</v>
      </c>
      <c r="E14" s="3">
        <v>15</v>
      </c>
      <c r="F14" s="3" t="s">
        <v>26</v>
      </c>
      <c r="G14" s="60" t="s">
        <v>182</v>
      </c>
      <c r="H14" s="60" t="s">
        <v>66</v>
      </c>
      <c r="I14" s="12" t="s">
        <v>108</v>
      </c>
      <c r="J14" s="3" t="s">
        <v>147</v>
      </c>
      <c r="K14" s="3" t="s">
        <v>104</v>
      </c>
      <c r="L14" s="14" t="s">
        <v>23</v>
      </c>
      <c r="M14" s="3">
        <v>10</v>
      </c>
      <c r="N14" s="3">
        <v>3</v>
      </c>
      <c r="O14" s="3" t="s">
        <v>7</v>
      </c>
      <c r="P14" s="3" t="s">
        <v>32</v>
      </c>
      <c r="Q14" s="3" t="s">
        <v>32</v>
      </c>
      <c r="R14" s="3">
        <v>2</v>
      </c>
      <c r="S14" s="55" t="s">
        <v>138</v>
      </c>
      <c r="T14" s="56"/>
    </row>
    <row r="15" spans="1:20" s="1" customFormat="1" ht="37.5" customHeight="1" x14ac:dyDescent="0.15">
      <c r="A15" s="54"/>
      <c r="B15" s="23" t="s">
        <v>151</v>
      </c>
      <c r="C15" s="22" t="s">
        <v>131</v>
      </c>
      <c r="D15" s="23" t="s">
        <v>121</v>
      </c>
      <c r="E15" s="24">
        <v>15</v>
      </c>
      <c r="F15" s="24" t="s">
        <v>26</v>
      </c>
      <c r="G15" s="12" t="s">
        <v>99</v>
      </c>
      <c r="H15" s="60" t="s">
        <v>66</v>
      </c>
      <c r="I15" s="12" t="s">
        <v>108</v>
      </c>
      <c r="J15" s="24" t="s">
        <v>147</v>
      </c>
      <c r="K15" s="24" t="s">
        <v>104</v>
      </c>
      <c r="L15" s="27" t="s">
        <v>24</v>
      </c>
      <c r="M15" s="24">
        <v>10</v>
      </c>
      <c r="N15" s="24">
        <v>3</v>
      </c>
      <c r="O15" s="24" t="s">
        <v>7</v>
      </c>
      <c r="P15" s="24" t="s">
        <v>32</v>
      </c>
      <c r="Q15" s="24" t="s">
        <v>32</v>
      </c>
      <c r="R15" s="24">
        <v>2</v>
      </c>
      <c r="S15" s="26" t="s">
        <v>138</v>
      </c>
      <c r="T15" s="65" t="s">
        <v>148</v>
      </c>
    </row>
    <row r="16" spans="1:20" s="1" customFormat="1" ht="37.5" customHeight="1" x14ac:dyDescent="0.15">
      <c r="A16" s="54"/>
      <c r="B16" s="23" t="s">
        <v>97</v>
      </c>
      <c r="C16" s="22" t="s">
        <v>152</v>
      </c>
      <c r="D16" s="23" t="s">
        <v>122</v>
      </c>
      <c r="E16" s="24">
        <v>15</v>
      </c>
      <c r="F16" s="24" t="s">
        <v>26</v>
      </c>
      <c r="G16" s="80" t="s">
        <v>149</v>
      </c>
      <c r="H16" s="60" t="s">
        <v>66</v>
      </c>
      <c r="I16" s="64" t="s">
        <v>144</v>
      </c>
      <c r="J16" s="24" t="s">
        <v>150</v>
      </c>
      <c r="K16" s="24" t="s">
        <v>53</v>
      </c>
      <c r="L16" s="27" t="s">
        <v>25</v>
      </c>
      <c r="M16" s="24">
        <v>10</v>
      </c>
      <c r="N16" s="24">
        <v>3</v>
      </c>
      <c r="O16" s="24" t="s">
        <v>7</v>
      </c>
      <c r="P16" s="24" t="s">
        <v>32</v>
      </c>
      <c r="Q16" s="24" t="s">
        <v>32</v>
      </c>
      <c r="R16" s="24">
        <v>2</v>
      </c>
      <c r="S16" s="26" t="s">
        <v>138</v>
      </c>
      <c r="T16" s="65" t="s">
        <v>146</v>
      </c>
    </row>
    <row r="17" spans="1:108" s="1" customFormat="1" ht="45" customHeight="1" x14ac:dyDescent="0.15">
      <c r="A17" s="125" t="s">
        <v>13</v>
      </c>
      <c r="B17" s="28" t="s">
        <v>51</v>
      </c>
      <c r="C17" s="29" t="s">
        <v>43</v>
      </c>
      <c r="D17" s="126" t="s">
        <v>44</v>
      </c>
      <c r="E17" s="30">
        <v>32</v>
      </c>
      <c r="F17" s="51" t="s">
        <v>45</v>
      </c>
      <c r="G17" s="31" t="s">
        <v>71</v>
      </c>
      <c r="H17" s="51" t="s">
        <v>69</v>
      </c>
      <c r="I17" s="51" t="s">
        <v>47</v>
      </c>
      <c r="J17" s="137" t="s">
        <v>195</v>
      </c>
      <c r="K17" s="138" t="s">
        <v>196</v>
      </c>
      <c r="L17" s="36" t="s">
        <v>199</v>
      </c>
      <c r="M17" s="49" t="s">
        <v>46</v>
      </c>
      <c r="N17" s="30" t="s">
        <v>67</v>
      </c>
      <c r="O17" s="30" t="s">
        <v>7</v>
      </c>
      <c r="P17" s="30" t="s">
        <v>41</v>
      </c>
      <c r="Q17" s="30" t="s">
        <v>32</v>
      </c>
      <c r="R17" s="30">
        <v>1</v>
      </c>
      <c r="S17" s="49" t="s">
        <v>50</v>
      </c>
      <c r="T17" s="66"/>
    </row>
    <row r="18" spans="1:108" ht="41.25" customHeight="1" x14ac:dyDescent="0.15">
      <c r="A18" s="28" t="s">
        <v>14</v>
      </c>
      <c r="B18" s="93" t="s">
        <v>56</v>
      </c>
      <c r="C18" s="29" t="s">
        <v>110</v>
      </c>
      <c r="D18" s="93" t="s">
        <v>54</v>
      </c>
      <c r="E18" s="30">
        <v>45</v>
      </c>
      <c r="F18" s="50" t="s">
        <v>55</v>
      </c>
      <c r="G18" s="30" t="s">
        <v>57</v>
      </c>
      <c r="H18" s="51" t="s">
        <v>69</v>
      </c>
      <c r="I18" s="51" t="s">
        <v>15</v>
      </c>
      <c r="J18" s="50" t="s">
        <v>111</v>
      </c>
      <c r="K18" s="94" t="s">
        <v>112</v>
      </c>
      <c r="L18" s="36" t="s">
        <v>178</v>
      </c>
      <c r="M18" s="30">
        <v>10</v>
      </c>
      <c r="N18" s="48" t="s">
        <v>67</v>
      </c>
      <c r="O18" s="30" t="s">
        <v>11</v>
      </c>
      <c r="P18" s="48" t="s">
        <v>96</v>
      </c>
      <c r="Q18" s="30" t="s">
        <v>41</v>
      </c>
      <c r="R18" s="30">
        <v>2</v>
      </c>
      <c r="S18" s="49" t="s">
        <v>42</v>
      </c>
      <c r="T18" s="66" t="s">
        <v>38</v>
      </c>
    </row>
    <row r="19" spans="1:108" s="1" customFormat="1" ht="21" customHeight="1" x14ac:dyDescent="0.15">
      <c r="C19" s="39">
        <f>COUNTA(C6:C18)</f>
        <v>13</v>
      </c>
      <c r="D19" s="42" t="s">
        <v>19</v>
      </c>
      <c r="E19" s="39"/>
      <c r="F19" s="40"/>
      <c r="G19" s="39"/>
      <c r="H19" s="41"/>
      <c r="I19" s="41"/>
      <c r="J19" s="39"/>
      <c r="K19" s="45"/>
      <c r="L19" s="39"/>
      <c r="M19" s="39"/>
      <c r="N19" s="39"/>
      <c r="O19" s="46"/>
      <c r="P19" s="39"/>
      <c r="Q19" s="39"/>
      <c r="R19" s="39"/>
      <c r="S19" s="46"/>
      <c r="T19" s="47"/>
    </row>
    <row r="20" spans="1:108" ht="20.25" customHeight="1" x14ac:dyDescent="0.15">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row>
    <row r="21" spans="1:108" ht="20.25" customHeight="1" x14ac:dyDescent="0.15">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44"/>
      <c r="BW21" s="144"/>
      <c r="BX21" s="144"/>
      <c r="BY21" s="144"/>
      <c r="BZ21" s="144"/>
      <c r="CA21" s="144"/>
      <c r="CB21" s="144"/>
      <c r="CC21" s="144"/>
      <c r="CD21" s="144"/>
      <c r="CE21" s="144"/>
      <c r="CF21" s="144"/>
      <c r="CG21" s="144"/>
      <c r="CH21" s="144"/>
      <c r="CI21" s="144"/>
      <c r="CJ21" s="144"/>
      <c r="CK21" s="144"/>
      <c r="CL21" s="144"/>
      <c r="CM21" s="144"/>
      <c r="CN21" s="144"/>
      <c r="CO21" s="144"/>
      <c r="CP21" s="144"/>
      <c r="CQ21" s="144"/>
      <c r="CR21" s="144"/>
      <c r="CS21" s="144"/>
      <c r="CT21" s="144"/>
      <c r="CU21" s="144"/>
      <c r="CV21" s="144"/>
      <c r="CW21" s="144"/>
      <c r="CX21" s="144"/>
      <c r="CY21" s="144"/>
      <c r="CZ21" s="144"/>
      <c r="DA21" s="144"/>
      <c r="DB21" s="144"/>
      <c r="DC21" s="144"/>
      <c r="DD21" s="144"/>
    </row>
    <row r="22" spans="1:108" ht="20.25" customHeight="1" x14ac:dyDescent="0.15">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144"/>
      <c r="BV22" s="144"/>
      <c r="BW22" s="144"/>
      <c r="BX22" s="144"/>
      <c r="BY22" s="144"/>
      <c r="BZ22" s="144"/>
      <c r="CA22" s="144"/>
      <c r="CB22" s="144"/>
      <c r="CC22" s="144"/>
      <c r="CD22" s="144"/>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c r="DC22" s="144"/>
      <c r="DD22" s="144"/>
    </row>
    <row r="23" spans="1:108" ht="20.25" customHeight="1" x14ac:dyDescent="0.15">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row>
    <row r="24" spans="1:108" ht="20.25" customHeight="1" x14ac:dyDescent="0.15">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row>
    <row r="25" spans="1:108" ht="20.25" customHeight="1" x14ac:dyDescent="0.15">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c r="DC25" s="144"/>
      <c r="DD25" s="144"/>
    </row>
    <row r="26" spans="1:108" ht="20.25" customHeight="1" x14ac:dyDescent="0.15"/>
    <row r="27" spans="1:108" ht="20.25" customHeight="1" x14ac:dyDescent="0.15"/>
    <row r="28" spans="1:108" ht="20.25" customHeight="1" x14ac:dyDescent="0.15"/>
    <row r="29" spans="1:108" ht="20.25" customHeight="1" x14ac:dyDescent="0.15"/>
  </sheetData>
  <mergeCells count="26">
    <mergeCell ref="B22:DD22"/>
    <mergeCell ref="B23:DD23"/>
    <mergeCell ref="B24:DD24"/>
    <mergeCell ref="B25:DD25"/>
    <mergeCell ref="O4:O5"/>
    <mergeCell ref="P4:P5"/>
    <mergeCell ref="Q4:S4"/>
    <mergeCell ref="T4:T5"/>
    <mergeCell ref="B20:DD20"/>
    <mergeCell ref="B21:DD21"/>
    <mergeCell ref="I4:I5"/>
    <mergeCell ref="J4:J5"/>
    <mergeCell ref="K4:K5"/>
    <mergeCell ref="L4:L5"/>
    <mergeCell ref="M4:M5"/>
    <mergeCell ref="N4:N5"/>
    <mergeCell ref="A1:T1"/>
    <mergeCell ref="K3:T3"/>
    <mergeCell ref="A4:A5"/>
    <mergeCell ref="B4:B5"/>
    <mergeCell ref="C4:C5"/>
    <mergeCell ref="D4:D5"/>
    <mergeCell ref="E4:E5"/>
    <mergeCell ref="F4:F5"/>
    <mergeCell ref="G4:G5"/>
    <mergeCell ref="H4:H5"/>
  </mergeCells>
  <phoneticPr fontId="2"/>
  <printOptions horizontalCentered="1"/>
  <pageMargins left="0.19685039370078741" right="0.19685039370078741" top="0.78740157480314965" bottom="0.39370078740157483" header="0.51181102362204722" footer="0.51181102362204722"/>
  <pageSetup paperSize="8" scale="85" orientation="portrait" horizontalDpi="300" verticalDpi="300" r:id="rId1"/>
  <headerFooter alignWithMargins="0">
    <oddHeader>&amp;R&amp;10公開授業&amp;11&amp;P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公開授業 (一次募集)</vt:lpstr>
      <vt:lpstr>科目等履修 (一次募集)</vt:lpstr>
      <vt:lpstr>'科目等履修 (一次募集)'!Print_Area</vt:lpstr>
      <vt:lpstr>'公開授業 (一次募集)'!Print_Area</vt:lpstr>
      <vt:lpstr>'科目等履修 (一次募集)'!Print_Titles</vt:lpstr>
      <vt:lpstr>'公開授業 (一次募集)'!Print_Titles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enica</cp:lastModifiedBy>
  <cp:lastPrinted>2022-01-27T09:10:26Z</cp:lastPrinted>
  <dcterms:created xsi:type="dcterms:W3CDTF">2009-01-26T07:13:07Z</dcterms:created>
  <dcterms:modified xsi:type="dcterms:W3CDTF">2022-02-09T04:13:16Z</dcterms:modified>
</cp:coreProperties>
</file>