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LS720DF47\share\ホームページ\homepage2011\03highschool\2023\02extension\"/>
    </mc:Choice>
  </mc:AlternateContent>
  <xr:revisionPtr revIDLastSave="0" documentId="13_ncr:1_{8B5ECD13-2D5A-44E4-BF18-0CA83BD26E01}" xr6:coauthVersionLast="47" xr6:coauthVersionMax="47" xr10:uidLastSave="{00000000-0000-0000-0000-000000000000}"/>
  <bookViews>
    <workbookView xWindow="390" yWindow="390" windowWidth="21330" windowHeight="13455" activeTab="2" xr2:uid="{00000000-000D-0000-FFFF-FFFF00000000}"/>
  </bookViews>
  <sheets>
    <sheet name="公開講座受講者推薦名簿（05-2）" sheetId="1" r:id="rId1"/>
    <sheet name="大学番号" sheetId="2" r:id="rId2"/>
    <sheet name="公開講座" sheetId="3" r:id="rId3"/>
  </sheets>
  <definedNames>
    <definedName name="_xlnm._FilterDatabase" localSheetId="2" hidden="1">公開講座!$A$4:$O$131</definedName>
    <definedName name="_xlnm.Print_Titles" localSheetId="2">公開講座!$4:$4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 l="1"/>
  <c r="C22" i="1"/>
  <c r="C23" i="1"/>
  <c r="C24" i="1"/>
  <c r="C25" i="1"/>
  <c r="C26" i="1"/>
  <c r="C18" i="1"/>
  <c r="C19" i="1"/>
  <c r="C20" i="1"/>
  <c r="C21" i="1"/>
  <c r="C9" i="1"/>
  <c r="C10" i="1"/>
  <c r="C11" i="1"/>
  <c r="C12" i="1"/>
  <c r="C13" i="1"/>
  <c r="C14" i="1"/>
  <c r="C15" i="1"/>
  <c r="C16" i="1"/>
  <c r="C17" i="1"/>
  <c r="C8" i="1"/>
  <c r="D7" i="1" l="1"/>
  <c r="C131" i="3" l="1"/>
  <c r="A28" i="1"/>
  <c r="D22" i="1" l="1"/>
  <c r="D23" i="1"/>
  <c r="D24" i="1"/>
  <c r="D26" i="1"/>
  <c r="D25" i="1"/>
  <c r="D9" i="1"/>
  <c r="D8" i="1"/>
  <c r="D14" i="1"/>
  <c r="D17" i="1"/>
  <c r="D16" i="1"/>
  <c r="D18" i="1"/>
  <c r="D19" i="1"/>
  <c r="D20" i="1"/>
  <c r="D10" i="1"/>
  <c r="D21" i="1"/>
  <c r="D11" i="1"/>
  <c r="D15" i="1"/>
  <c r="D12" i="1"/>
  <c r="D13" i="1"/>
</calcChain>
</file>

<file path=xl/sharedStrings.xml><?xml version="1.0" encoding="utf-8"?>
<sst xmlns="http://schemas.openxmlformats.org/spreadsheetml/2006/main" count="1423" uniqueCount="793">
  <si>
    <t>高等学校名：</t>
    <rPh sb="0" eb="2">
      <t>コウトウ</t>
    </rPh>
    <rPh sb="2" eb="4">
      <t>ガッコウ</t>
    </rPh>
    <rPh sb="4" eb="5">
      <t>メイ</t>
    </rPh>
    <phoneticPr fontId="2"/>
  </si>
  <si>
    <t>大学等名</t>
  </si>
  <si>
    <t>性別</t>
  </si>
  <si>
    <t>学年</t>
  </si>
  <si>
    <t>備考</t>
  </si>
  <si>
    <t>【様式05-2】</t>
    <rPh sb="1" eb="3">
      <t>ヨウシキ</t>
    </rPh>
    <phoneticPr fontId="2"/>
  </si>
  <si>
    <t>受講希望公開講座名</t>
    <rPh sb="4" eb="6">
      <t>コウカイ</t>
    </rPh>
    <rPh sb="6" eb="8">
      <t>コウザ</t>
    </rPh>
    <phoneticPr fontId="2"/>
  </si>
  <si>
    <t>No.</t>
    <phoneticPr fontId="2"/>
  </si>
  <si>
    <t>〒</t>
    <phoneticPr fontId="2"/>
  </si>
  <si>
    <t>推薦生徒名前</t>
    <rPh sb="0" eb="6">
      <t>　フ　　　リ　　　ガ　　　ナ　</t>
    </rPh>
    <phoneticPr fontId="2"/>
  </si>
  <si>
    <t>フリガナ</t>
    <phoneticPr fontId="2"/>
  </si>
  <si>
    <t>年　　月　　日</t>
    <phoneticPr fontId="2"/>
  </si>
  <si>
    <t>科目番号</t>
    <rPh sb="0" eb="2">
      <t>カモク</t>
    </rPh>
    <phoneticPr fontId="2"/>
  </si>
  <si>
    <t>担当部署
担当者名</t>
    <rPh sb="0" eb="2">
      <t>タントウ</t>
    </rPh>
    <rPh sb="2" eb="4">
      <t>ブショ</t>
    </rPh>
    <rPh sb="5" eb="7">
      <t>タントウ</t>
    </rPh>
    <rPh sb="7" eb="8">
      <t>シャ</t>
    </rPh>
    <rPh sb="8" eb="9">
      <t>メイ</t>
    </rPh>
    <phoneticPr fontId="2"/>
  </si>
  <si>
    <t>代表アドレス：</t>
    <rPh sb="0" eb="2">
      <t>ダイヒョウ</t>
    </rPh>
    <phoneticPr fontId="2"/>
  </si>
  <si>
    <t>担当者アドレス：</t>
    <rPh sb="2" eb="3">
      <t>シャ</t>
    </rPh>
    <phoneticPr fontId="2"/>
  </si>
  <si>
    <t>住　所</t>
    <phoneticPr fontId="2"/>
  </si>
  <si>
    <t>連絡先</t>
    <rPh sb="0" eb="2">
      <t>レンラク</t>
    </rPh>
    <rPh sb="2" eb="3">
      <t>サキ</t>
    </rPh>
    <phoneticPr fontId="2"/>
  </si>
  <si>
    <t>電話：</t>
    <phoneticPr fontId="2"/>
  </si>
  <si>
    <t>FAX：</t>
    <phoneticPr fontId="2"/>
  </si>
  <si>
    <r>
      <t xml:space="preserve">＜注意事項＞
</t>
    </r>
    <r>
      <rPr>
        <sz val="9"/>
        <color rgb="FFFF0000"/>
        <rFont val="ＭＳ ゴシック"/>
        <family val="3"/>
        <charset val="128"/>
      </rPr>
      <t>１．推薦生徒名前はルビを付けず、フリガナは全角カタカナでご記入ください。</t>
    </r>
    <r>
      <rPr>
        <sz val="9"/>
        <rFont val="ＭＳ ゴシック"/>
        <family val="3"/>
        <charset val="128"/>
      </rPr>
      <t xml:space="preserve">
</t>
    </r>
    <r>
      <rPr>
        <sz val="9"/>
        <color rgb="FFFF0000"/>
        <rFont val="ＭＳ ゴシック"/>
        <family val="3"/>
        <charset val="128"/>
      </rPr>
      <t>２. 外字がある場合は、常用漢字で記載のうえ、備考で外字を通知してください。（字により対応できない場合もあります）</t>
    </r>
    <r>
      <rPr>
        <sz val="9"/>
        <rFont val="ＭＳ ゴシック"/>
        <family val="3"/>
        <charset val="128"/>
      </rPr>
      <t xml:space="preserve">
３．この名簿は高大連携の目的以外には使用いたしません。
４. </t>
    </r>
    <r>
      <rPr>
        <u/>
        <sz val="9"/>
        <rFont val="ＭＳ ゴシック"/>
        <family val="3"/>
        <charset val="128"/>
      </rPr>
      <t>オンライン（同時）の科目は対面・オンラインの希望を備考欄に記入</t>
    </r>
    <r>
      <rPr>
        <sz val="9"/>
        <rFont val="ＭＳ ゴシック"/>
        <family val="3"/>
        <charset val="128"/>
      </rPr>
      <t>してください。</t>
    </r>
    <rPh sb="1" eb="3">
      <t>チュウイ</t>
    </rPh>
    <rPh sb="3" eb="5">
      <t>ジコウ</t>
    </rPh>
    <rPh sb="19" eb="20">
      <t>ツ</t>
    </rPh>
    <rPh sb="28" eb="30">
      <t>ゼンカク</t>
    </rPh>
    <rPh sb="36" eb="38">
      <t>キニュウ</t>
    </rPh>
    <rPh sb="47" eb="49">
      <t>ガイジ</t>
    </rPh>
    <rPh sb="52" eb="54">
      <t>バアイ</t>
    </rPh>
    <rPh sb="56" eb="58">
      <t>ジョウヨウ</t>
    </rPh>
    <rPh sb="58" eb="60">
      <t>カンジ</t>
    </rPh>
    <rPh sb="61" eb="63">
      <t>キサイ</t>
    </rPh>
    <rPh sb="67" eb="69">
      <t>ビコウ</t>
    </rPh>
    <rPh sb="70" eb="72">
      <t>ガイジ</t>
    </rPh>
    <rPh sb="73" eb="75">
      <t>ツウチ</t>
    </rPh>
    <rPh sb="83" eb="84">
      <t>ガイ</t>
    </rPh>
    <rPh sb="84" eb="85">
      <t>ジ</t>
    </rPh>
    <rPh sb="88" eb="90">
      <t>タイオウ</t>
    </rPh>
    <rPh sb="94" eb="96">
      <t>バアイ</t>
    </rPh>
    <rPh sb="140" eb="142">
      <t>ドウジ</t>
    </rPh>
    <rPh sb="144" eb="146">
      <t>カモク</t>
    </rPh>
    <rPh sb="147" eb="149">
      <t>タイメン</t>
    </rPh>
    <rPh sb="156" eb="158">
      <t>キボウ</t>
    </rPh>
    <rPh sb="159" eb="162">
      <t>ビコウラン</t>
    </rPh>
    <rPh sb="163" eb="165">
      <t>キニュウ</t>
    </rPh>
    <phoneticPr fontId="2"/>
  </si>
  <si>
    <t>令和5年度高大連携公開講座 受講者推薦名簿（所管の機関へ提出）</t>
    <rPh sb="0" eb="2">
      <t>レイワ</t>
    </rPh>
    <rPh sb="3" eb="5">
      <t>ネンド</t>
    </rPh>
    <rPh sb="5" eb="7">
      <t>コウダイ</t>
    </rPh>
    <rPh sb="7" eb="9">
      <t>レンケイ</t>
    </rPh>
    <rPh sb="9" eb="11">
      <t>コウカイ</t>
    </rPh>
    <rPh sb="11" eb="13">
      <t>コウザ</t>
    </rPh>
    <rPh sb="14" eb="16">
      <t>ジュコウ</t>
    </rPh>
    <rPh sb="16" eb="17">
      <t>シャ</t>
    </rPh>
    <rPh sb="17" eb="19">
      <t>スイセン</t>
    </rPh>
    <rPh sb="19" eb="21">
      <t>メイボ</t>
    </rPh>
    <rPh sb="22" eb="24">
      <t>ショカン</t>
    </rPh>
    <rPh sb="25" eb="27">
      <t>キカン</t>
    </rPh>
    <rPh sb="28" eb="30">
      <t>テイシュツ</t>
    </rPh>
    <phoneticPr fontId="2"/>
  </si>
  <si>
    <t>大学№</t>
    <rPh sb="0" eb="2">
      <t>ダイガク</t>
    </rPh>
    <phoneticPr fontId="2"/>
  </si>
  <si>
    <t>大学名</t>
    <rPh sb="0" eb="3">
      <t>ダイガクメイ</t>
    </rPh>
    <phoneticPr fontId="2"/>
  </si>
  <si>
    <t>01</t>
    <phoneticPr fontId="2"/>
  </si>
  <si>
    <t>エリザベト音楽大学</t>
    <phoneticPr fontId="2"/>
  </si>
  <si>
    <t>03</t>
  </si>
  <si>
    <t>近畿大学工学部</t>
    <rPh sb="0" eb="7">
      <t>キンダイ</t>
    </rPh>
    <phoneticPr fontId="2"/>
  </si>
  <si>
    <t>17</t>
  </si>
  <si>
    <t>広島国際大学</t>
    <rPh sb="0" eb="6">
      <t>コクサイダイ</t>
    </rPh>
    <phoneticPr fontId="2"/>
  </si>
  <si>
    <t>20</t>
  </si>
  <si>
    <t>広島市立大学</t>
    <rPh sb="0" eb="6">
      <t>イチリツダイ</t>
    </rPh>
    <phoneticPr fontId="2"/>
  </si>
  <si>
    <t>21</t>
  </si>
  <si>
    <t>広島大学</t>
    <rPh sb="0" eb="4">
      <t>ヒロダイ</t>
    </rPh>
    <phoneticPr fontId="2"/>
  </si>
  <si>
    <t>25</t>
  </si>
  <si>
    <t>安田女子大学</t>
    <rPh sb="0" eb="6">
      <t>ヤスダ</t>
    </rPh>
    <phoneticPr fontId="2"/>
  </si>
  <si>
    <t>40</t>
    <phoneticPr fontId="2"/>
  </si>
  <si>
    <t>福山大学</t>
    <rPh sb="0" eb="2">
      <t>フクヤマ</t>
    </rPh>
    <rPh sb="2" eb="4">
      <t>ダイガク</t>
    </rPh>
    <phoneticPr fontId="2"/>
  </si>
  <si>
    <t>06</t>
  </si>
  <si>
    <t>県立広島大学</t>
    <rPh sb="0" eb="6">
      <t>ケンリツダイ</t>
    </rPh>
    <phoneticPr fontId="2"/>
  </si>
  <si>
    <t>07</t>
  </si>
  <si>
    <t>山陽女子短期大学</t>
    <rPh sb="0" eb="8">
      <t>サンヨウタン</t>
    </rPh>
    <phoneticPr fontId="2"/>
  </si>
  <si>
    <t>09</t>
  </si>
  <si>
    <t>比治山大学</t>
    <rPh sb="0" eb="5">
      <t>ヒジヤマ</t>
    </rPh>
    <phoneticPr fontId="2"/>
  </si>
  <si>
    <t>10</t>
  </si>
  <si>
    <t>比治山大学短期大学部</t>
    <phoneticPr fontId="2"/>
  </si>
  <si>
    <t>11</t>
  </si>
  <si>
    <t>広島経済大学</t>
    <rPh sb="0" eb="6">
      <t>ケイダイ</t>
    </rPh>
    <phoneticPr fontId="2"/>
  </si>
  <si>
    <t>14</t>
  </si>
  <si>
    <t>広島工業大学</t>
    <rPh sb="0" eb="6">
      <t>コウダイ</t>
    </rPh>
    <phoneticPr fontId="2"/>
  </si>
  <si>
    <t>18</t>
  </si>
  <si>
    <t>広島修道大学</t>
    <rPh sb="0" eb="6">
      <t>シュウダイ</t>
    </rPh>
    <phoneticPr fontId="2"/>
  </si>
  <si>
    <t>19</t>
  </si>
  <si>
    <t>広島女学院大学</t>
    <rPh sb="0" eb="7">
      <t>ジョイン</t>
    </rPh>
    <phoneticPr fontId="2"/>
  </si>
  <si>
    <t>22</t>
    <phoneticPr fontId="2"/>
  </si>
  <si>
    <t>広島文化学園大学</t>
    <rPh sb="0" eb="2">
      <t>ヒロシマ</t>
    </rPh>
    <rPh sb="2" eb="4">
      <t>ブンカ</t>
    </rPh>
    <rPh sb="4" eb="6">
      <t>ガクエン</t>
    </rPh>
    <rPh sb="7" eb="8">
      <t>ガク</t>
    </rPh>
    <phoneticPr fontId="2"/>
  </si>
  <si>
    <t>23</t>
  </si>
  <si>
    <t>広島文化学園短期大学</t>
    <rPh sb="4" eb="6">
      <t>ガクエン</t>
    </rPh>
    <phoneticPr fontId="2"/>
  </si>
  <si>
    <t>24</t>
  </si>
  <si>
    <t>広島文教大学</t>
    <rPh sb="0" eb="2">
      <t>ヒロシマ</t>
    </rPh>
    <rPh sb="2" eb="4">
      <t>ブンキョウ</t>
    </rPh>
    <rPh sb="4" eb="6">
      <t>ダイガク</t>
    </rPh>
    <phoneticPr fontId="2"/>
  </si>
  <si>
    <t>26</t>
  </si>
  <si>
    <t>安田女子短期大学</t>
    <phoneticPr fontId="2"/>
  </si>
  <si>
    <t>36</t>
  </si>
  <si>
    <t>広島都市学園大学</t>
    <rPh sb="0" eb="2">
      <t>ヒロシマ</t>
    </rPh>
    <rPh sb="2" eb="4">
      <t>トシ</t>
    </rPh>
    <rPh sb="4" eb="6">
      <t>ガクエン</t>
    </rPh>
    <rPh sb="6" eb="8">
      <t>ダイガク</t>
    </rPh>
    <phoneticPr fontId="2"/>
  </si>
  <si>
    <t>41</t>
    <phoneticPr fontId="2"/>
  </si>
  <si>
    <t>福山平成大学</t>
    <rPh sb="0" eb="2">
      <t>フクヤマ</t>
    </rPh>
    <rPh sb="2" eb="4">
      <t>ヘイセイ</t>
    </rPh>
    <rPh sb="4" eb="6">
      <t>ダイガク</t>
    </rPh>
    <phoneticPr fontId="2"/>
  </si>
  <si>
    <t xml:space="preserve">令和５年(2023)度　高大連携公開講座科目一覧 </t>
    <rPh sb="0" eb="2">
      <t>レイワ</t>
    </rPh>
    <phoneticPr fontId="2"/>
  </si>
  <si>
    <t>◆科目はサテライトキャンパスひろしま（広島県民文化センター）で開講</t>
    <rPh sb="1" eb="3">
      <t>カモク</t>
    </rPh>
    <rPh sb="31" eb="33">
      <t>カイコウ</t>
    </rPh>
    <phoneticPr fontId="2"/>
  </si>
  <si>
    <t>大学,短期
大学名</t>
  </si>
  <si>
    <t>学部
学科</t>
    <rPh sb="3" eb="5">
      <t>ガッカ</t>
    </rPh>
    <phoneticPr fontId="2"/>
  </si>
  <si>
    <t>科目
№</t>
    <phoneticPr fontId="2"/>
  </si>
  <si>
    <t>科目名</t>
  </si>
  <si>
    <t>学問分野</t>
  </si>
  <si>
    <t>担当
教員名</t>
    <phoneticPr fontId="2"/>
  </si>
  <si>
    <t>開講
方法</t>
    <rPh sb="3" eb="5">
      <t>ホウホウ</t>
    </rPh>
    <phoneticPr fontId="2"/>
  </si>
  <si>
    <t>対面
開講場所</t>
    <rPh sb="0" eb="2">
      <t>タイメン</t>
    </rPh>
    <rPh sb="3" eb="5">
      <t>カイコウ</t>
    </rPh>
    <rPh sb="5" eb="7">
      <t>バショ</t>
    </rPh>
    <phoneticPr fontId="2"/>
  </si>
  <si>
    <t>開講
期間</t>
    <phoneticPr fontId="2"/>
  </si>
  <si>
    <t>開講
曜日</t>
    <phoneticPr fontId="2"/>
  </si>
  <si>
    <t>開講時間</t>
  </si>
  <si>
    <t>募集
定員</t>
    <rPh sb="0" eb="2">
      <t>ボシュウ</t>
    </rPh>
    <rPh sb="3" eb="5">
      <t>テイイン</t>
    </rPh>
    <phoneticPr fontId="2"/>
  </si>
  <si>
    <t>最少開講人数</t>
    <rPh sb="0" eb="2">
      <t>サイショウ</t>
    </rPh>
    <rPh sb="2" eb="4">
      <t>カイコウ</t>
    </rPh>
    <rPh sb="4" eb="6">
      <t>ニンズウ</t>
    </rPh>
    <phoneticPr fontId="2"/>
  </si>
  <si>
    <t>受講料</t>
    <phoneticPr fontId="2"/>
  </si>
  <si>
    <t>備考</t>
    <rPh sb="0" eb="2">
      <t>ビコウ</t>
    </rPh>
    <phoneticPr fontId="2"/>
  </si>
  <si>
    <t>近畿大学工学部</t>
    <rPh sb="0" eb="2">
      <t>キンキ</t>
    </rPh>
    <rPh sb="2" eb="4">
      <t>ダイガク</t>
    </rPh>
    <rPh sb="4" eb="7">
      <t>コウガクブ</t>
    </rPh>
    <phoneticPr fontId="2"/>
  </si>
  <si>
    <t>機械工学科</t>
    <rPh sb="0" eb="2">
      <t>キカイ</t>
    </rPh>
    <rPh sb="2" eb="5">
      <t>コウガクカ</t>
    </rPh>
    <phoneticPr fontId="1"/>
  </si>
  <si>
    <t>03201</t>
    <phoneticPr fontId="2"/>
  </si>
  <si>
    <t>金属を切る・削ることを「科学」する</t>
    <phoneticPr fontId="1"/>
  </si>
  <si>
    <t>藤本 正和</t>
  </si>
  <si>
    <t>対面</t>
    <rPh sb="0" eb="2">
      <t>タイメン</t>
    </rPh>
    <phoneticPr fontId="2"/>
  </si>
  <si>
    <t>本学</t>
    <rPh sb="0" eb="2">
      <t>ホンガク</t>
    </rPh>
    <phoneticPr fontId="1"/>
  </si>
  <si>
    <t>土</t>
    <rPh sb="0" eb="1">
      <t>ド</t>
    </rPh>
    <phoneticPr fontId="2"/>
  </si>
  <si>
    <t>9:00～12:10</t>
  </si>
  <si>
    <t>―</t>
    <phoneticPr fontId="1"/>
  </si>
  <si>
    <t>無料</t>
    <phoneticPr fontId="2"/>
  </si>
  <si>
    <t>「加法定理」「空間座標」「圧力」について履修し，理解していること．
可能であれば，タブレット端末もしくはノートPCを持参し，ネットワーク接続できること．</t>
    <phoneticPr fontId="1"/>
  </si>
  <si>
    <t>ロボティクス学科</t>
    <phoneticPr fontId="2"/>
  </si>
  <si>
    <t>03202</t>
    <phoneticPr fontId="2"/>
  </si>
  <si>
    <t>ロボット工学の基礎</t>
    <phoneticPr fontId="2"/>
  </si>
  <si>
    <t>柴田 瑞穂</t>
  </si>
  <si>
    <t>対面</t>
    <phoneticPr fontId="2"/>
  </si>
  <si>
    <t>本学</t>
    <rPh sb="0" eb="2">
      <t>ホンガク</t>
    </rPh>
    <phoneticPr fontId="2"/>
  </si>
  <si>
    <t>土</t>
    <phoneticPr fontId="2"/>
  </si>
  <si>
    <t>特になし</t>
    <phoneticPr fontId="1"/>
  </si>
  <si>
    <t>電子情報工学科</t>
    <rPh sb="0" eb="2">
      <t>デンシ</t>
    </rPh>
    <rPh sb="2" eb="4">
      <t>ジョウホウ</t>
    </rPh>
    <rPh sb="4" eb="7">
      <t>コウガクカ</t>
    </rPh>
    <phoneticPr fontId="1"/>
  </si>
  <si>
    <t>03203</t>
    <phoneticPr fontId="2"/>
  </si>
  <si>
    <t>画像処理で理解するトリックアートと情報技術</t>
    <rPh sb="0" eb="2">
      <t>ガゾウ</t>
    </rPh>
    <rPh sb="2" eb="4">
      <t>ショリ</t>
    </rPh>
    <rPh sb="5" eb="7">
      <t>リカイ</t>
    </rPh>
    <rPh sb="17" eb="19">
      <t>ジョウホウ</t>
    </rPh>
    <rPh sb="19" eb="21">
      <t>ギジュツ</t>
    </rPh>
    <phoneticPr fontId="1"/>
  </si>
  <si>
    <t>吉田 大海</t>
  </si>
  <si>
    <t>オンライン
(同時)</t>
    <phoneticPr fontId="2"/>
  </si>
  <si>
    <t>8/7,8/8</t>
    <phoneticPr fontId="2"/>
  </si>
  <si>
    <t>月,火</t>
  </si>
  <si>
    <t>10:40～12:10</t>
  </si>
  <si>
    <t>Zoomを用いたオンライン授業を聴講できる環境を整えること
2日間すべて受講していただくことを前提に講義内容を組み立てております。</t>
    <phoneticPr fontId="2"/>
  </si>
  <si>
    <t>県立広島大学</t>
    <phoneticPr fontId="2"/>
  </si>
  <si>
    <t>保健福祉学部
保健福祉学科
コミュニケーション障害学コース</t>
    <rPh sb="0" eb="4">
      <t>ホケンフクシ</t>
    </rPh>
    <rPh sb="4" eb="6">
      <t>ガクブ</t>
    </rPh>
    <rPh sb="7" eb="11">
      <t>ホケンフクシ</t>
    </rPh>
    <rPh sb="11" eb="13">
      <t>ガッカ</t>
    </rPh>
    <rPh sb="23" eb="25">
      <t>ショウガイ</t>
    </rPh>
    <rPh sb="25" eb="26">
      <t>ガク</t>
    </rPh>
    <phoneticPr fontId="2"/>
  </si>
  <si>
    <t>06201</t>
    <phoneticPr fontId="1"/>
  </si>
  <si>
    <t>スペシャリスト言語聴覚士の仕事とその魅力</t>
  </si>
  <si>
    <t>坊岡 峰子
ほか</t>
    <rPh sb="0" eb="2">
      <t>ボウオカ</t>
    </rPh>
    <rPh sb="3" eb="5">
      <t>ミネコ</t>
    </rPh>
    <phoneticPr fontId="2"/>
  </si>
  <si>
    <t>対面</t>
  </si>
  <si>
    <t>三原
キャンパス</t>
    <phoneticPr fontId="2"/>
  </si>
  <si>
    <t>木</t>
    <rPh sb="0" eb="1">
      <t>モク</t>
    </rPh>
    <phoneticPr fontId="2"/>
  </si>
  <si>
    <t>10:40～16:10</t>
  </si>
  <si>
    <t>無料</t>
  </si>
  <si>
    <t>人数超過の場合は３年生を優先します。
昨年度と内容,担当教員は異なります。</t>
    <phoneticPr fontId="1"/>
  </si>
  <si>
    <t>保健福祉学部
保健福祉学科
人間福祉学コース</t>
    <rPh sb="0" eb="4">
      <t>ホケンフクシ</t>
    </rPh>
    <rPh sb="4" eb="6">
      <t>ガクブ</t>
    </rPh>
    <rPh sb="7" eb="11">
      <t>ホケンフクシ</t>
    </rPh>
    <rPh sb="11" eb="13">
      <t>ガッカ</t>
    </rPh>
    <rPh sb="14" eb="16">
      <t>ニンゲン</t>
    </rPh>
    <rPh sb="16" eb="18">
      <t>フクシ</t>
    </rPh>
    <rPh sb="18" eb="19">
      <t>ガク</t>
    </rPh>
    <phoneticPr fontId="2"/>
  </si>
  <si>
    <t>06202</t>
    <phoneticPr fontId="1"/>
  </si>
  <si>
    <t>魅力あるソーシャルワーカーの仕事と対人援助の専門性―多様な分野で活躍する社会福祉士・精神保健福祉士―</t>
    <phoneticPr fontId="2"/>
  </si>
  <si>
    <t>松宮 透髙
ほか</t>
    <rPh sb="0" eb="2">
      <t>マツミヤ</t>
    </rPh>
    <rPh sb="3" eb="4">
      <t>ス</t>
    </rPh>
    <rPh sb="4" eb="5">
      <t>タカ</t>
    </rPh>
    <phoneticPr fontId="2"/>
  </si>
  <si>
    <t>金</t>
    <rPh sb="0" eb="1">
      <t>キン</t>
    </rPh>
    <phoneticPr fontId="2"/>
  </si>
  <si>
    <t>9:30～16:00</t>
  </si>
  <si>
    <t>定員超過は選考します。</t>
    <rPh sb="0" eb="2">
      <t>テイイン</t>
    </rPh>
    <rPh sb="2" eb="4">
      <t>チョウカ</t>
    </rPh>
    <rPh sb="5" eb="7">
      <t>センコウ</t>
    </rPh>
    <phoneticPr fontId="2"/>
  </si>
  <si>
    <t>地域創生学部
地域創生学科
地域文化コース</t>
    <rPh sb="0" eb="2">
      <t xml:space="preserve">チイキ </t>
    </rPh>
    <rPh sb="2" eb="6">
      <t xml:space="preserve">ソウセイガクブ </t>
    </rPh>
    <rPh sb="7" eb="9">
      <t xml:space="preserve">チイキ </t>
    </rPh>
    <rPh sb="9" eb="11">
      <t xml:space="preserve">ソウセイ </t>
    </rPh>
    <rPh sb="11" eb="13">
      <t xml:space="preserve">ガッカ </t>
    </rPh>
    <rPh sb="14" eb="16">
      <t xml:space="preserve">チイキ </t>
    </rPh>
    <rPh sb="16" eb="18">
      <t xml:space="preserve">ブンカ </t>
    </rPh>
    <phoneticPr fontId="2"/>
  </si>
  <si>
    <t>06203</t>
    <phoneticPr fontId="1"/>
  </si>
  <si>
    <t>多文化共生による地域づくりを考える</t>
    <rPh sb="0" eb="3">
      <t xml:space="preserve">タブンカ </t>
    </rPh>
    <rPh sb="3" eb="5">
      <t xml:space="preserve">キョウセイ </t>
    </rPh>
    <rPh sb="8" eb="10">
      <t xml:space="preserve">チイキ </t>
    </rPh>
    <rPh sb="14" eb="15">
      <t xml:space="preserve">カンガエル </t>
    </rPh>
    <phoneticPr fontId="2"/>
  </si>
  <si>
    <t>和田 崇
ほか</t>
    <rPh sb="0" eb="2">
      <t xml:space="preserve">ワダ </t>
    </rPh>
    <rPh sb="3" eb="4">
      <t xml:space="preserve">タカシ </t>
    </rPh>
    <phoneticPr fontId="2"/>
  </si>
  <si>
    <t>広島
キャンパス</t>
    <rPh sb="0" eb="2">
      <t xml:space="preserve">ヒロシマ </t>
    </rPh>
    <phoneticPr fontId="2"/>
  </si>
  <si>
    <t>土</t>
    <rPh sb="0" eb="1">
      <t xml:space="preserve">ツチ </t>
    </rPh>
    <phoneticPr fontId="2"/>
  </si>
  <si>
    <t>9:00～12:20</t>
  </si>
  <si>
    <t>特になし</t>
    <rPh sb="0" eb="1">
      <t>トク</t>
    </rPh>
    <phoneticPr fontId="2"/>
  </si>
  <si>
    <t>地域創生学部
地域創生学科
地域産業コース</t>
    <rPh sb="14" eb="18">
      <t>チイキサンギョウ</t>
    </rPh>
    <phoneticPr fontId="2"/>
  </si>
  <si>
    <t>06204</t>
    <phoneticPr fontId="1"/>
  </si>
  <si>
    <t>地域産業コースで学べる経営学入門</t>
    <phoneticPr fontId="2"/>
  </si>
  <si>
    <t>足立 洋
ほか</t>
  </si>
  <si>
    <t>広島
キャンパス</t>
    <phoneticPr fontId="2"/>
  </si>
  <si>
    <t>土</t>
    <rPh sb="0" eb="1">
      <t>ツチ</t>
    </rPh>
    <phoneticPr fontId="2"/>
  </si>
  <si>
    <t xml:space="preserve"> 9:00～12:10</t>
  </si>
  <si>
    <t>06205</t>
    <phoneticPr fontId="1"/>
  </si>
  <si>
    <t>地域産業コースで学べる応用情報学入門</t>
    <phoneticPr fontId="2"/>
  </si>
  <si>
    <t>26
35</t>
    <phoneticPr fontId="2"/>
  </si>
  <si>
    <t>陳 春祥
ほか</t>
  </si>
  <si>
    <t>地域創生学部
地域創生学科
健康科学コース</t>
    <rPh sb="0" eb="4">
      <t>チイキソウセイ</t>
    </rPh>
    <rPh sb="4" eb="6">
      <t>ガクブ</t>
    </rPh>
    <rPh sb="7" eb="9">
      <t>チイキ</t>
    </rPh>
    <rPh sb="9" eb="11">
      <t>ソウセイ</t>
    </rPh>
    <rPh sb="11" eb="13">
      <t>ガッカ</t>
    </rPh>
    <rPh sb="14" eb="16">
      <t>ケンコウ</t>
    </rPh>
    <rPh sb="16" eb="18">
      <t>カガク</t>
    </rPh>
    <phoneticPr fontId="2"/>
  </si>
  <si>
    <t>06206</t>
    <phoneticPr fontId="1"/>
  </si>
  <si>
    <t>健康科学への招待</t>
    <rPh sb="0" eb="4">
      <t>ケンコウカガク</t>
    </rPh>
    <rPh sb="6" eb="8">
      <t>ショウタイ</t>
    </rPh>
    <phoneticPr fontId="2"/>
  </si>
  <si>
    <t>神原知佐子 
ほか</t>
    <rPh sb="0" eb="2">
      <t>カンバラ</t>
    </rPh>
    <phoneticPr fontId="2"/>
  </si>
  <si>
    <t>広島
キャンパス</t>
    <rPh sb="0" eb="2">
      <t>ヒロシマ</t>
    </rPh>
    <phoneticPr fontId="2"/>
  </si>
  <si>
    <t>生物資源科学部
地域資源開発学科</t>
    <rPh sb="0" eb="7">
      <t>セイブツシゲンカガクブ</t>
    </rPh>
    <rPh sb="8" eb="12">
      <t>チイキシゲン</t>
    </rPh>
    <rPh sb="12" eb="14">
      <t>カイハツ</t>
    </rPh>
    <rPh sb="14" eb="16">
      <t>ガッカ</t>
    </rPh>
    <rPh sb="15" eb="16">
      <t>カ</t>
    </rPh>
    <phoneticPr fontId="2"/>
  </si>
  <si>
    <t>06207</t>
    <phoneticPr fontId="1"/>
  </si>
  <si>
    <t>コンピュータに任せた地域課題解決のための統計的データ解析手法の演習</t>
    <phoneticPr fontId="2"/>
  </si>
  <si>
    <t>朴 壽永</t>
  </si>
  <si>
    <t>インターネットを閲覧できるPCやタブレットを必ず持参してください（スマホも可）。http://www,bumoc,net/document/bumoc_manual,pdfを開き，1～3ページに従いユーザ登録を済ませてください。</t>
  </si>
  <si>
    <t>生物資源科学部
生命環境学科
生命科学コース</t>
    <rPh sb="0" eb="7">
      <t>セイブツシゲンカガクブ</t>
    </rPh>
    <rPh sb="8" eb="10">
      <t>セイメイ</t>
    </rPh>
    <rPh sb="10" eb="12">
      <t>カンキョウ</t>
    </rPh>
    <rPh sb="12" eb="14">
      <t>ガッカ</t>
    </rPh>
    <rPh sb="15" eb="17">
      <t>セイメイ</t>
    </rPh>
    <rPh sb="17" eb="19">
      <t>カガク</t>
    </rPh>
    <phoneticPr fontId="2"/>
  </si>
  <si>
    <t>06208</t>
    <phoneticPr fontId="1"/>
  </si>
  <si>
    <t>「ゲノムの時代」の食と農業を考えよう〜ゲノム編集と遺伝子組み換え技術〜</t>
    <phoneticPr fontId="2"/>
  </si>
  <si>
    <t>金岡 雅浩</t>
  </si>
  <si>
    <t>生物資源科学部
生命環境学科
環境科学コース</t>
    <rPh sb="0" eb="7">
      <t>セイブツシゲンカガクブ</t>
    </rPh>
    <rPh sb="8" eb="10">
      <t>セイメイ</t>
    </rPh>
    <rPh sb="10" eb="12">
      <t>カンキョウ</t>
    </rPh>
    <rPh sb="12" eb="14">
      <t>ガッカ</t>
    </rPh>
    <rPh sb="15" eb="17">
      <t>カンキョウ</t>
    </rPh>
    <rPh sb="17" eb="19">
      <t>カガク</t>
    </rPh>
    <phoneticPr fontId="2"/>
  </si>
  <si>
    <t>06209</t>
    <phoneticPr fontId="1"/>
  </si>
  <si>
    <t>近年の環境変化から見える異変の兆候</t>
    <phoneticPr fontId="2"/>
  </si>
  <si>
    <t>五味 正志
ほか</t>
  </si>
  <si>
    <t>保健福祉学部
保健福祉学科
作業療法学コース</t>
    <phoneticPr fontId="2"/>
  </si>
  <si>
    <t>06210</t>
    <phoneticPr fontId="1"/>
  </si>
  <si>
    <t>作業療法の魅力～病院・地域・学校で活躍する作業療法士のしごと～</t>
    <phoneticPr fontId="2"/>
  </si>
  <si>
    <t>西田 征治
ほか</t>
  </si>
  <si>
    <t>月</t>
    <rPh sb="0" eb="1">
      <t>ゲツ</t>
    </rPh>
    <phoneticPr fontId="2"/>
  </si>
  <si>
    <t>9:30～14:45</t>
  </si>
  <si>
    <t>講義の担当教員と内容は昨年と異なります。</t>
    <phoneticPr fontId="2"/>
  </si>
  <si>
    <t>保健福祉学部
保健福祉学科
理学療法学コース</t>
    <rPh sb="0" eb="6">
      <t>ホケンフクシガクブ</t>
    </rPh>
    <rPh sb="7" eb="9">
      <t>ホケン</t>
    </rPh>
    <rPh sb="9" eb="11">
      <t>フクシ</t>
    </rPh>
    <rPh sb="11" eb="13">
      <t>ガッカ</t>
    </rPh>
    <rPh sb="14" eb="16">
      <t>リガク</t>
    </rPh>
    <rPh sb="16" eb="18">
      <t>リョウホウ</t>
    </rPh>
    <rPh sb="18" eb="19">
      <t>ガク</t>
    </rPh>
    <phoneticPr fontId="2"/>
  </si>
  <si>
    <t>06211</t>
    <phoneticPr fontId="1"/>
  </si>
  <si>
    <t>基礎理学療法学
～実践力を養うために学ぶこと～</t>
    <rPh sb="0" eb="2">
      <t>キソ</t>
    </rPh>
    <rPh sb="2" eb="7">
      <t>リガクリョウホウガク</t>
    </rPh>
    <rPh sb="9" eb="12">
      <t>ジッセンリョク</t>
    </rPh>
    <rPh sb="13" eb="14">
      <t>ヤシナ</t>
    </rPh>
    <rPh sb="18" eb="19">
      <t>マナ</t>
    </rPh>
    <phoneticPr fontId="2"/>
  </si>
  <si>
    <t>金井 秀作
ほか</t>
    <rPh sb="0" eb="2">
      <t>カナイ</t>
    </rPh>
    <rPh sb="3" eb="5">
      <t>シュウサク</t>
    </rPh>
    <phoneticPr fontId="2"/>
  </si>
  <si>
    <t>水</t>
    <rPh sb="0" eb="1">
      <t>スイ</t>
    </rPh>
    <phoneticPr fontId="2"/>
  </si>
  <si>
    <t>9:30～14:30</t>
  </si>
  <si>
    <t>無料</t>
    <rPh sb="0" eb="2">
      <t>ムリョウ</t>
    </rPh>
    <phoneticPr fontId="2"/>
  </si>
  <si>
    <t>「臨床理学療法学」を受講していなくてもこの科目の受講は可能です。なお授業の難易度に差はありません。</t>
    <phoneticPr fontId="2"/>
  </si>
  <si>
    <t>保健福祉学部
保健福祉学科
看護学コース</t>
    <rPh sb="14" eb="17">
      <t>カンゴガク</t>
    </rPh>
    <phoneticPr fontId="2"/>
  </si>
  <si>
    <t>06212</t>
    <phoneticPr fontId="1"/>
  </si>
  <si>
    <t>高齢者看護のための加齢変化の理解</t>
    <rPh sb="0" eb="5">
      <t>コウレイシャカンゴ</t>
    </rPh>
    <rPh sb="9" eb="13">
      <t>カレイヘンカ</t>
    </rPh>
    <rPh sb="14" eb="16">
      <t>リカイ</t>
    </rPh>
    <phoneticPr fontId="2"/>
  </si>
  <si>
    <t>山中 道代
ほか</t>
    <rPh sb="0" eb="2">
      <t>ヤマナカ</t>
    </rPh>
    <rPh sb="3" eb="5">
      <t>ミチヨ</t>
    </rPh>
    <phoneticPr fontId="2"/>
  </si>
  <si>
    <t>木</t>
    <rPh sb="0" eb="1">
      <t>キ</t>
    </rPh>
    <phoneticPr fontId="2"/>
  </si>
  <si>
    <t>9:00～12:10</t>
    <phoneticPr fontId="1"/>
  </si>
  <si>
    <t>対面で実施します。疑似体験セットを着用するため，動きやすい服装で参加してください。定員超過の場合は選考により決定します。</t>
    <rPh sb="0" eb="2">
      <t>タイメン</t>
    </rPh>
    <rPh sb="3" eb="5">
      <t>ジッシ</t>
    </rPh>
    <rPh sb="9" eb="13">
      <t>ギジタイケン</t>
    </rPh>
    <rPh sb="17" eb="19">
      <t>チャクヨウ</t>
    </rPh>
    <rPh sb="24" eb="25">
      <t>ウゴ</t>
    </rPh>
    <rPh sb="29" eb="31">
      <t>フクソウ</t>
    </rPh>
    <rPh sb="32" eb="34">
      <t>サンカ</t>
    </rPh>
    <rPh sb="41" eb="43">
      <t>テイイン</t>
    </rPh>
    <rPh sb="43" eb="45">
      <t>チョウカ</t>
    </rPh>
    <rPh sb="46" eb="48">
      <t>バアイ</t>
    </rPh>
    <rPh sb="49" eb="51">
      <t>センコウ</t>
    </rPh>
    <rPh sb="54" eb="56">
      <t>ケッテイ</t>
    </rPh>
    <phoneticPr fontId="2"/>
  </si>
  <si>
    <t>保健福祉学部
保健福祉学科
理学療法学コース</t>
    <phoneticPr fontId="2"/>
  </si>
  <si>
    <t>06213</t>
    <phoneticPr fontId="1"/>
  </si>
  <si>
    <t>臨床理学療法学
～地域貢献のために学ぶこと～</t>
    <rPh sb="0" eb="7">
      <t>リンショウリガクリョウホウガク</t>
    </rPh>
    <rPh sb="9" eb="13">
      <t>チイキコウケン</t>
    </rPh>
    <rPh sb="17" eb="18">
      <t>マナ</t>
    </rPh>
    <phoneticPr fontId="2"/>
  </si>
  <si>
    <t>「基礎理学療法学」を受講していなくてもこの科目の受講は可能です。なお授業の難易度に差はありません。</t>
    <rPh sb="1" eb="3">
      <t>キソ</t>
    </rPh>
    <phoneticPr fontId="2"/>
  </si>
  <si>
    <t>山陽女子短期大学</t>
    <rPh sb="0" eb="2">
      <t>サンヨウ</t>
    </rPh>
    <rPh sb="2" eb="4">
      <t>ジョシ</t>
    </rPh>
    <rPh sb="4" eb="6">
      <t>タンキ</t>
    </rPh>
    <rPh sb="6" eb="8">
      <t>ダイガク</t>
    </rPh>
    <phoneticPr fontId="2"/>
  </si>
  <si>
    <t>食物栄養学科</t>
    <rPh sb="0" eb="6">
      <t>ショクモツエイヨウガッカ</t>
    </rPh>
    <phoneticPr fontId="1"/>
  </si>
  <si>
    <t>07201</t>
  </si>
  <si>
    <t>ゲル化食品の科学
（わらびもち、竹輪、ジャム）</t>
  </si>
  <si>
    <t>岡﨑 尚</t>
  </si>
  <si>
    <t>8/3，8/8，8/10</t>
  </si>
  <si>
    <t>火,木</t>
    <rPh sb="0" eb="1">
      <t>カ</t>
    </rPh>
    <rPh sb="2" eb="3">
      <t>モク</t>
    </rPh>
    <phoneticPr fontId="1"/>
  </si>
  <si>
    <t>13:00～14:30</t>
  </si>
  <si>
    <t>女性に限る。
アレルギーのことで心配な方はご相談ください。</t>
  </si>
  <si>
    <t>臨床検査学科</t>
  </si>
  <si>
    <t>07202</t>
  </si>
  <si>
    <t>臨床検査が教えてくれるもの</t>
  </si>
  <si>
    <t>尾田 三世
ほか</t>
  </si>
  <si>
    <t>8/8，8/9</t>
  </si>
  <si>
    <t>火,水</t>
    <rPh sb="0" eb="1">
      <t>カ</t>
    </rPh>
    <rPh sb="2" eb="3">
      <t>スイ</t>
    </rPh>
    <phoneticPr fontId="1"/>
  </si>
  <si>
    <t>13:00～16:10</t>
  </si>
  <si>
    <t>生命科学や医療に興味のある人（女子のみ）</t>
  </si>
  <si>
    <t>人間生活学科</t>
  </si>
  <si>
    <t>07203</t>
  </si>
  <si>
    <t>ノベルゲーム制作入門</t>
  </si>
  <si>
    <t>鵜根 弘行</t>
  </si>
  <si>
    <t>8/8～8/10</t>
  </si>
  <si>
    <t>火～木</t>
    <rPh sb="0" eb="1">
      <t>カ</t>
    </rPh>
    <rPh sb="2" eb="3">
      <t>モク</t>
    </rPh>
    <phoneticPr fontId="1"/>
  </si>
  <si>
    <t>13:30～16:30</t>
  </si>
  <si>
    <t>・3日間すべて受講していただくことを前提に講義内容を組み立てております。
・作成した作品のお持ち帰りをご希望の方は，USBメモリを持参ください。</t>
    <phoneticPr fontId="1"/>
  </si>
  <si>
    <t>食物栄養学科</t>
  </si>
  <si>
    <t>07204</t>
  </si>
  <si>
    <t>ヒトの身体のしくみ</t>
  </si>
  <si>
    <t>鈴木 理</t>
  </si>
  <si>
    <t>火～木</t>
    <rPh sb="0" eb="1">
      <t>カ</t>
    </rPh>
    <rPh sb="1" eb="3">
      <t>カラモク</t>
    </rPh>
    <phoneticPr fontId="1"/>
  </si>
  <si>
    <t>13:30～16:40</t>
  </si>
  <si>
    <t>女子に限る
3日間の連続した講座です</t>
  </si>
  <si>
    <t>比治山大学</t>
    <rPh sb="0" eb="3">
      <t>ヒジヤマ</t>
    </rPh>
    <rPh sb="3" eb="5">
      <t>ダイガク</t>
    </rPh>
    <phoneticPr fontId="2"/>
  </si>
  <si>
    <t>現代文化学部
言語文化学科</t>
    <rPh sb="0" eb="6">
      <t>ゲンダイブンカガクブ</t>
    </rPh>
    <rPh sb="7" eb="13">
      <t>ゲンゴブンカガッカ</t>
    </rPh>
    <phoneticPr fontId="1"/>
  </si>
  <si>
    <t>09201</t>
    <phoneticPr fontId="1"/>
  </si>
  <si>
    <t>留学のススメ</t>
    <rPh sb="0" eb="2">
      <t>リュウガク</t>
    </rPh>
    <phoneticPr fontId="1"/>
  </si>
  <si>
    <t>Damon,E,Chapman</t>
    <phoneticPr fontId="1"/>
  </si>
  <si>
    <t>土</t>
    <rPh sb="0" eb="1">
      <t>ド</t>
    </rPh>
    <phoneticPr fontId="1"/>
  </si>
  <si>
    <t>9:00～14:30</t>
  </si>
  <si>
    <t>持参物：辞書、ノート、昼食</t>
    <rPh sb="0" eb="3">
      <t>ジサンブツ</t>
    </rPh>
    <rPh sb="4" eb="6">
      <t>ジショ</t>
    </rPh>
    <rPh sb="11" eb="13">
      <t>チュウショク</t>
    </rPh>
    <phoneticPr fontId="1"/>
  </si>
  <si>
    <t>09202</t>
    <phoneticPr fontId="1"/>
  </si>
  <si>
    <t>高校生のための日本語文化入門</t>
    <rPh sb="0" eb="3">
      <t>コウコウセイ</t>
    </rPh>
    <rPh sb="7" eb="10">
      <t>ニホンゴ</t>
    </rPh>
    <rPh sb="10" eb="14">
      <t>ブンカニュウモン</t>
    </rPh>
    <phoneticPr fontId="1"/>
  </si>
  <si>
    <t>戸田 利彦
ほか</t>
    <rPh sb="0" eb="2">
      <t>トダ</t>
    </rPh>
    <rPh sb="3" eb="5">
      <t>トシヒコ</t>
    </rPh>
    <phoneticPr fontId="1"/>
  </si>
  <si>
    <t>11:00～15:50</t>
  </si>
  <si>
    <t>持参物：筆記用具、昼食</t>
    <rPh sb="0" eb="3">
      <t>ジサンブツ</t>
    </rPh>
    <rPh sb="4" eb="8">
      <t>ヒッキヨウグ</t>
    </rPh>
    <rPh sb="9" eb="11">
      <t>チュウショク</t>
    </rPh>
    <phoneticPr fontId="1"/>
  </si>
  <si>
    <t>現代文化学部
社会臨床心理学科</t>
    <rPh sb="0" eb="6">
      <t>ゲンダイブンカガクブ</t>
    </rPh>
    <rPh sb="7" eb="15">
      <t>シャカイリンショウシンリガッカ</t>
    </rPh>
    <phoneticPr fontId="1"/>
  </si>
  <si>
    <t>09203</t>
    <phoneticPr fontId="1"/>
  </si>
  <si>
    <t>心理学を体験する</t>
    <rPh sb="0" eb="3">
      <t>シンリガク</t>
    </rPh>
    <rPh sb="4" eb="6">
      <t>タイケン</t>
    </rPh>
    <phoneticPr fontId="1"/>
  </si>
  <si>
    <t>伊藤 克浩
ほか</t>
    <rPh sb="0" eb="2">
      <t>イトウ</t>
    </rPh>
    <rPh sb="3" eb="5">
      <t>カツヒロ</t>
    </rPh>
    <phoneticPr fontId="1"/>
  </si>
  <si>
    <t>10:00～14:50</t>
  </si>
  <si>
    <t>現代文化学部
子ども発達教育学科</t>
    <rPh sb="0" eb="6">
      <t>ゲンダイブンカガクブ</t>
    </rPh>
    <rPh sb="7" eb="8">
      <t>コ</t>
    </rPh>
    <rPh sb="10" eb="16">
      <t>ハッタツキョウイクガッカ</t>
    </rPh>
    <phoneticPr fontId="1"/>
  </si>
  <si>
    <t>09204</t>
  </si>
  <si>
    <t>高校生のための教職・保育入門講座</t>
    <rPh sb="0" eb="3">
      <t>コウコウセイ</t>
    </rPh>
    <rPh sb="7" eb="9">
      <t>キョウショク</t>
    </rPh>
    <rPh sb="10" eb="12">
      <t>ホイク</t>
    </rPh>
    <rPh sb="12" eb="16">
      <t>ニュウモンコウザ</t>
    </rPh>
    <phoneticPr fontId="1"/>
  </si>
  <si>
    <t>酒井 研作
ほか</t>
    <rPh sb="0" eb="2">
      <t>サカイ</t>
    </rPh>
    <rPh sb="3" eb="5">
      <t>ケンサク</t>
    </rPh>
    <phoneticPr fontId="1"/>
  </si>
  <si>
    <t>持参物：筆記用具</t>
    <rPh sb="0" eb="3">
      <t>ジサンブツ</t>
    </rPh>
    <rPh sb="4" eb="8">
      <t>ヒッキヨウグ</t>
    </rPh>
    <phoneticPr fontId="1"/>
  </si>
  <si>
    <t>現代文化学部
マスコミュニケーション学科</t>
    <rPh sb="0" eb="6">
      <t>ゲンダイブンカガクブ</t>
    </rPh>
    <rPh sb="18" eb="20">
      <t>ガッカ</t>
    </rPh>
    <phoneticPr fontId="1"/>
  </si>
  <si>
    <t>09205</t>
    <phoneticPr fontId="1"/>
  </si>
  <si>
    <t>＜メディア×観光＞入門</t>
    <rPh sb="6" eb="8">
      <t>カンコウ</t>
    </rPh>
    <rPh sb="9" eb="11">
      <t>ニュウモン</t>
    </rPh>
    <phoneticPr fontId="1"/>
  </si>
  <si>
    <t>高石 勝
ほか</t>
    <rPh sb="0" eb="2">
      <t>タカイシ</t>
    </rPh>
    <rPh sb="3" eb="4">
      <t>マサル</t>
    </rPh>
    <phoneticPr fontId="1"/>
  </si>
  <si>
    <t>日</t>
    <rPh sb="0" eb="1">
      <t>ニチ</t>
    </rPh>
    <phoneticPr fontId="1"/>
  </si>
  <si>
    <t>持参物：昼食、筆記用具</t>
    <rPh sb="0" eb="3">
      <t>ジサンブツ</t>
    </rPh>
    <rPh sb="4" eb="6">
      <t>チュウショク</t>
    </rPh>
    <rPh sb="7" eb="11">
      <t>ヒッキヨウグ</t>
    </rPh>
    <phoneticPr fontId="1"/>
  </si>
  <si>
    <t>比治山大学
短期大学部</t>
    <phoneticPr fontId="2"/>
  </si>
  <si>
    <t>総合生活デザイン学科</t>
    <rPh sb="0" eb="4">
      <t>ソウゴウセイカツ</t>
    </rPh>
    <rPh sb="8" eb="10">
      <t>ガッカ</t>
    </rPh>
    <phoneticPr fontId="1"/>
  </si>
  <si>
    <t>観光と交通技術の発達</t>
    <rPh sb="0" eb="2">
      <t>カンコウ</t>
    </rPh>
    <rPh sb="3" eb="7">
      <t>コウツウギジュツ</t>
    </rPh>
    <rPh sb="8" eb="10">
      <t>ハッタツ</t>
    </rPh>
    <phoneticPr fontId="1"/>
  </si>
  <si>
    <t>七枝 敏洋</t>
    <rPh sb="0" eb="2">
      <t>ナナエダ</t>
    </rPh>
    <rPh sb="3" eb="5">
      <t>トシヒロ</t>
    </rPh>
    <phoneticPr fontId="1"/>
  </si>
  <si>
    <t>美術科</t>
    <rPh sb="0" eb="3">
      <t>ビジュツカ</t>
    </rPh>
    <phoneticPr fontId="1"/>
  </si>
  <si>
    <t>美術実技講座Ａ　デッサン</t>
    <rPh sb="0" eb="2">
      <t>ビジュツ</t>
    </rPh>
    <rPh sb="2" eb="6">
      <t>ジツギコウザ</t>
    </rPh>
    <phoneticPr fontId="1"/>
  </si>
  <si>
    <t>荒木 然一</t>
    <rPh sb="0" eb="2">
      <t>アラキ</t>
    </rPh>
    <rPh sb="3" eb="4">
      <t>ゼン</t>
    </rPh>
    <rPh sb="4" eb="5">
      <t>イチ</t>
    </rPh>
    <phoneticPr fontId="1"/>
  </si>
  <si>
    <t>火</t>
    <rPh sb="0" eb="1">
      <t>カ</t>
    </rPh>
    <phoneticPr fontId="1"/>
  </si>
  <si>
    <t>10:00～15:00</t>
  </si>
  <si>
    <t>基本的な鉛筆や練りゴム、用紙などは本学が準備します。ただし使い慣れた画材があれば各自で準備してください。昼食を持参してください。</t>
    <rPh sb="0" eb="2">
      <t>キホン</t>
    </rPh>
    <rPh sb="2" eb="3">
      <t>テキ</t>
    </rPh>
    <rPh sb="4" eb="6">
      <t>エンピツ</t>
    </rPh>
    <rPh sb="7" eb="8">
      <t>ネ</t>
    </rPh>
    <rPh sb="12" eb="14">
      <t>ヨウシ</t>
    </rPh>
    <rPh sb="17" eb="19">
      <t>ホンガク</t>
    </rPh>
    <rPh sb="20" eb="22">
      <t>ジュンビ</t>
    </rPh>
    <rPh sb="29" eb="30">
      <t>ツカ</t>
    </rPh>
    <rPh sb="31" eb="32">
      <t>ナ</t>
    </rPh>
    <rPh sb="34" eb="36">
      <t>ガザイ</t>
    </rPh>
    <rPh sb="40" eb="42">
      <t>カクジ</t>
    </rPh>
    <rPh sb="43" eb="45">
      <t>ジュンビ</t>
    </rPh>
    <rPh sb="52" eb="54">
      <t>チュウショク</t>
    </rPh>
    <rPh sb="55" eb="57">
      <t>ジサン</t>
    </rPh>
    <phoneticPr fontId="1"/>
  </si>
  <si>
    <t>美術実技講座Ｂ　イラストレーション</t>
    <rPh sb="0" eb="2">
      <t>ビジュツ</t>
    </rPh>
    <rPh sb="2" eb="6">
      <t>ジツギコウザ</t>
    </rPh>
    <phoneticPr fontId="1"/>
  </si>
  <si>
    <t>宮﨑しずか</t>
    <rPh sb="0" eb="2">
      <t>ミヤザキ</t>
    </rPh>
    <phoneticPr fontId="1"/>
  </si>
  <si>
    <t>鉛筆、また使い慣れた画材があれば各自で準備してください。昼食を持参してください。</t>
    <rPh sb="0" eb="2">
      <t>エンピツ</t>
    </rPh>
    <rPh sb="5" eb="6">
      <t>ツカ</t>
    </rPh>
    <rPh sb="7" eb="8">
      <t>ナ</t>
    </rPh>
    <rPh sb="10" eb="12">
      <t>ガザイ</t>
    </rPh>
    <rPh sb="16" eb="18">
      <t>カクジ</t>
    </rPh>
    <rPh sb="19" eb="21">
      <t>ジュンビ</t>
    </rPh>
    <rPh sb="28" eb="30">
      <t>チュウショク</t>
    </rPh>
    <rPh sb="31" eb="33">
      <t>ジサン</t>
    </rPh>
    <phoneticPr fontId="1"/>
  </si>
  <si>
    <t>美術実技講座Ｃ　陶芸</t>
    <rPh sb="0" eb="2">
      <t>ビジュツ</t>
    </rPh>
    <rPh sb="2" eb="6">
      <t>ジツギコウザ</t>
    </rPh>
    <rPh sb="8" eb="10">
      <t>トウゲイ</t>
    </rPh>
    <phoneticPr fontId="1"/>
  </si>
  <si>
    <t>今田 拓志</t>
    <rPh sb="0" eb="2">
      <t>イマダ</t>
    </rPh>
    <rPh sb="3" eb="4">
      <t>タク</t>
    </rPh>
    <rPh sb="4" eb="5">
      <t>シ</t>
    </rPh>
    <phoneticPr fontId="1"/>
  </si>
  <si>
    <t>エプロン、体操服など汚れてもよい服を用意してください。昼食を持参してください。
＊高校生のみ対象</t>
    <rPh sb="5" eb="7">
      <t>タイソウ</t>
    </rPh>
    <rPh sb="7" eb="8">
      <t>フク</t>
    </rPh>
    <rPh sb="10" eb="11">
      <t>ヨゴ</t>
    </rPh>
    <rPh sb="16" eb="17">
      <t>フク</t>
    </rPh>
    <rPh sb="18" eb="20">
      <t>ヨウイ</t>
    </rPh>
    <rPh sb="27" eb="29">
      <t>チュウショク</t>
    </rPh>
    <rPh sb="30" eb="32">
      <t>ジサン</t>
    </rPh>
    <rPh sb="41" eb="44">
      <t>コウコウセイ</t>
    </rPh>
    <rPh sb="46" eb="48">
      <t>タイショウ</t>
    </rPh>
    <phoneticPr fontId="1"/>
  </si>
  <si>
    <t>幼児教育科</t>
    <rPh sb="0" eb="5">
      <t>ヨウジキョウイクカ</t>
    </rPh>
    <phoneticPr fontId="1"/>
  </si>
  <si>
    <t>ほいく講座</t>
    <rPh sb="3" eb="5">
      <t>コウザ</t>
    </rPh>
    <phoneticPr fontId="1"/>
  </si>
  <si>
    <t>楠本 恭之
ほか</t>
    <rPh sb="0" eb="2">
      <t>クスモト</t>
    </rPh>
    <rPh sb="3" eb="4">
      <t>キョウ</t>
    </rPh>
    <rPh sb="4" eb="5">
      <t>ユキ</t>
    </rPh>
    <phoneticPr fontId="1"/>
  </si>
  <si>
    <t>10:00～15:30</t>
  </si>
  <si>
    <t>持参物：昼食</t>
    <rPh sb="0" eb="3">
      <t>ジサンブツ</t>
    </rPh>
    <rPh sb="4" eb="6">
      <t>チュウショク</t>
    </rPh>
    <phoneticPr fontId="1"/>
  </si>
  <si>
    <t>広島経済大学</t>
    <rPh sb="0" eb="6">
      <t>ヒロシマケイザイダイガク</t>
    </rPh>
    <phoneticPr fontId="1"/>
  </si>
  <si>
    <t>全学科</t>
    <rPh sb="0" eb="1">
      <t>ゼン</t>
    </rPh>
    <rPh sb="1" eb="3">
      <t>ガッカ</t>
    </rPh>
    <phoneticPr fontId="1"/>
  </si>
  <si>
    <t>大学で学んだ先にあるものを知り、将来への視野を広げよう</t>
    <rPh sb="0" eb="2">
      <t>ダイガク</t>
    </rPh>
    <rPh sb="3" eb="4">
      <t>マナ</t>
    </rPh>
    <rPh sb="6" eb="7">
      <t>サキ</t>
    </rPh>
    <rPh sb="13" eb="14">
      <t>シ</t>
    </rPh>
    <rPh sb="16" eb="18">
      <t>ショウライ</t>
    </rPh>
    <rPh sb="20" eb="22">
      <t>シヤ</t>
    </rPh>
    <rPh sb="23" eb="24">
      <t>ヒロ</t>
    </rPh>
    <phoneticPr fontId="1"/>
  </si>
  <si>
    <t>新垣 繁秀
ほか</t>
    <phoneticPr fontId="1"/>
  </si>
  <si>
    <t>木</t>
    <rPh sb="0" eb="1">
      <t>モク</t>
    </rPh>
    <phoneticPr fontId="1"/>
  </si>
  <si>
    <t>9:00～15:00</t>
  </si>
  <si>
    <t>昼食は各自用意してください。
任意の3つ以上の授業を受講した場合に修了証を発行します。</t>
    <rPh sb="0" eb="2">
      <t>チュウショク</t>
    </rPh>
    <rPh sb="3" eb="5">
      <t>カクジ</t>
    </rPh>
    <rPh sb="5" eb="7">
      <t>ヨウイ</t>
    </rPh>
    <rPh sb="15" eb="17">
      <t>ニンイ</t>
    </rPh>
    <rPh sb="20" eb="22">
      <t>イジョウ</t>
    </rPh>
    <rPh sb="23" eb="25">
      <t>ジュギョウ</t>
    </rPh>
    <rPh sb="26" eb="28">
      <t>ジュコウ</t>
    </rPh>
    <rPh sb="30" eb="32">
      <t>バアイ</t>
    </rPh>
    <rPh sb="33" eb="35">
      <t>シュウリョウ</t>
    </rPh>
    <rPh sb="35" eb="36">
      <t>ショウ</t>
    </rPh>
    <rPh sb="37" eb="39">
      <t>ハッコウ</t>
    </rPh>
    <phoneticPr fontId="1"/>
  </si>
  <si>
    <t>経済学部
経済学科</t>
    <rPh sb="0" eb="2">
      <t>ケイザイ</t>
    </rPh>
    <rPh sb="2" eb="4">
      <t>ガクブ</t>
    </rPh>
    <rPh sb="5" eb="7">
      <t>ケイザイ</t>
    </rPh>
    <rPh sb="7" eb="9">
      <t>ガッカ</t>
    </rPh>
    <phoneticPr fontId="1"/>
  </si>
  <si>
    <t>日常生活に経済学と金融知識を役立てる</t>
    <rPh sb="0" eb="2">
      <t>ニチジョウ</t>
    </rPh>
    <rPh sb="2" eb="4">
      <t>セイカツ</t>
    </rPh>
    <rPh sb="5" eb="8">
      <t>ケイザイガク</t>
    </rPh>
    <rPh sb="9" eb="11">
      <t>キンユウ</t>
    </rPh>
    <rPh sb="11" eb="13">
      <t>チシキ</t>
    </rPh>
    <rPh sb="14" eb="16">
      <t>ヤクダ</t>
    </rPh>
    <phoneticPr fontId="1"/>
  </si>
  <si>
    <t>9:00～16:10</t>
  </si>
  <si>
    <t>―</t>
  </si>
  <si>
    <t>昼食は各自用意してください。</t>
    <rPh sb="0" eb="2">
      <t>チュウショク</t>
    </rPh>
    <rPh sb="3" eb="5">
      <t>カクジ</t>
    </rPh>
    <rPh sb="5" eb="7">
      <t>ヨウイ</t>
    </rPh>
    <phoneticPr fontId="1"/>
  </si>
  <si>
    <t>メディアビジネス学部
ビジネス情報学科</t>
    <rPh sb="8" eb="10">
      <t>ガクブ</t>
    </rPh>
    <rPh sb="15" eb="17">
      <t>ジョウホウ</t>
    </rPh>
    <rPh sb="17" eb="19">
      <t>ガッカ</t>
    </rPh>
    <phoneticPr fontId="1"/>
  </si>
  <si>
    <t>Webマイニング入門～クチコミを使って観光地の評判を分析しよう</t>
    <rPh sb="8" eb="10">
      <t>ニュウモン</t>
    </rPh>
    <rPh sb="17" eb="18">
      <t>ツカ</t>
    </rPh>
    <rPh sb="20" eb="23">
      <t>カンコウチ</t>
    </rPh>
    <rPh sb="24" eb="26">
      <t>ヒョウバン</t>
    </rPh>
    <rPh sb="27" eb="29">
      <t>ブンセキ</t>
    </rPh>
    <phoneticPr fontId="1"/>
  </si>
  <si>
    <t>石野 亜耶</t>
    <phoneticPr fontId="1"/>
  </si>
  <si>
    <t>10:00～16:50</t>
  </si>
  <si>
    <t>経営学部
スポーツ経営学科</t>
    <rPh sb="0" eb="2">
      <t>ケイエイ</t>
    </rPh>
    <rPh sb="2" eb="4">
      <t>ガクブ</t>
    </rPh>
    <rPh sb="9" eb="13">
      <t>ケイエイガッカ</t>
    </rPh>
    <phoneticPr fontId="1"/>
  </si>
  <si>
    <t>¨スポーツ・マネジメント¨はこんなにおもしろい！</t>
    <phoneticPr fontId="2"/>
  </si>
  <si>
    <t>渡辺 泰弘
ほか</t>
    <phoneticPr fontId="1"/>
  </si>
  <si>
    <t>水</t>
    <rPh sb="0" eb="1">
      <t>スイ</t>
    </rPh>
    <phoneticPr fontId="1"/>
  </si>
  <si>
    <t>経営学部
経営学科</t>
    <rPh sb="0" eb="2">
      <t>ケイエイ</t>
    </rPh>
    <rPh sb="2" eb="4">
      <t>ガクブ</t>
    </rPh>
    <rPh sb="5" eb="7">
      <t>ケイエイ</t>
    </rPh>
    <rPh sb="7" eb="9">
      <t>ガッカ</t>
    </rPh>
    <phoneticPr fontId="1"/>
  </si>
  <si>
    <t>高校生にも役立つマーケティングの知識と視点</t>
    <rPh sb="0" eb="3">
      <t>コウコウセイ</t>
    </rPh>
    <rPh sb="5" eb="7">
      <t>ヤクダ</t>
    </rPh>
    <rPh sb="16" eb="18">
      <t>チシキ</t>
    </rPh>
    <rPh sb="19" eb="21">
      <t>シテン</t>
    </rPh>
    <phoneticPr fontId="1"/>
  </si>
  <si>
    <t>堀江 浩司</t>
    <phoneticPr fontId="1"/>
  </si>
  <si>
    <t>10:00～15:10</t>
  </si>
  <si>
    <t>メディアビジネス学部
メディアビジネス学科</t>
    <rPh sb="19" eb="21">
      <t>ガッカ</t>
    </rPh>
    <phoneticPr fontId="1"/>
  </si>
  <si>
    <t>必ず役に立つメディアと広告の知識と知恵</t>
    <rPh sb="0" eb="1">
      <t>カナラ</t>
    </rPh>
    <rPh sb="2" eb="3">
      <t>ヤク</t>
    </rPh>
    <rPh sb="4" eb="5">
      <t>タ</t>
    </rPh>
    <rPh sb="11" eb="13">
      <t>コウコク</t>
    </rPh>
    <rPh sb="14" eb="16">
      <t>チシキ</t>
    </rPh>
    <rPh sb="17" eb="19">
      <t>チエ</t>
    </rPh>
    <phoneticPr fontId="1"/>
  </si>
  <si>
    <t>宮田 庄悟
ほか</t>
    <phoneticPr fontId="1"/>
  </si>
  <si>
    <t>広島工業大学</t>
    <rPh sb="0" eb="2">
      <t>ヒロシマ</t>
    </rPh>
    <rPh sb="2" eb="4">
      <t>コウギョウ</t>
    </rPh>
    <rPh sb="4" eb="6">
      <t>ダイガク</t>
    </rPh>
    <phoneticPr fontId="2"/>
  </si>
  <si>
    <t>環境学部
地球環境学科</t>
    <rPh sb="0" eb="2">
      <t>カンキョウ</t>
    </rPh>
    <rPh sb="2" eb="4">
      <t>ガクブ</t>
    </rPh>
    <rPh sb="5" eb="11">
      <t>チキュウ</t>
    </rPh>
    <phoneticPr fontId="1"/>
  </si>
  <si>
    <t>14201</t>
  </si>
  <si>
    <t>地球環境のふしぎ</t>
  </si>
  <si>
    <t>田中 健路
ほか</t>
    <rPh sb="0" eb="2">
      <t>タナカ</t>
    </rPh>
    <rPh sb="3" eb="4">
      <t>ケン</t>
    </rPh>
    <rPh sb="4" eb="5">
      <t>ロ</t>
    </rPh>
    <phoneticPr fontId="1"/>
  </si>
  <si>
    <t>金</t>
    <rPh sb="0" eb="1">
      <t>キン</t>
    </rPh>
    <phoneticPr fontId="1"/>
  </si>
  <si>
    <t>筆記用具を持参</t>
  </si>
  <si>
    <t>情報学部
情報コミュニケーション学科</t>
    <rPh sb="0" eb="2">
      <t>ジョウホウ</t>
    </rPh>
    <rPh sb="2" eb="4">
      <t>ガクブ</t>
    </rPh>
    <rPh sb="5" eb="7">
      <t>ジョウ</t>
    </rPh>
    <phoneticPr fontId="1"/>
  </si>
  <si>
    <t>14202</t>
  </si>
  <si>
    <t>IoTプログラミング体験</t>
  </si>
  <si>
    <t>神垣 太持</t>
    <rPh sb="0" eb="2">
      <t>カミガキ</t>
    </rPh>
    <rPh sb="3" eb="4">
      <t>タ</t>
    </rPh>
    <rPh sb="4" eb="5">
      <t>モ</t>
    </rPh>
    <phoneticPr fontId="1"/>
  </si>
  <si>
    <t>月</t>
    <rPh sb="0" eb="1">
      <t>ツキ</t>
    </rPh>
    <phoneticPr fontId="1"/>
  </si>
  <si>
    <t>10:30～14:30</t>
  </si>
  <si>
    <t>工学部
環境土木工学科</t>
    <rPh sb="0" eb="3">
      <t>コウガクブ</t>
    </rPh>
    <rPh sb="4" eb="11">
      <t>カンキョウ</t>
    </rPh>
    <phoneticPr fontId="1"/>
  </si>
  <si>
    <t>14203</t>
  </si>
  <si>
    <t>力と形の秘密</t>
    <rPh sb="0" eb="1">
      <t>チカラ</t>
    </rPh>
    <rPh sb="2" eb="3">
      <t>カタチ</t>
    </rPh>
    <rPh sb="4" eb="6">
      <t>ヒミツ</t>
    </rPh>
    <phoneticPr fontId="1"/>
  </si>
  <si>
    <t>大東 延幸
ほか</t>
    <rPh sb="0" eb="2">
      <t>オオヒガシ</t>
    </rPh>
    <rPh sb="3" eb="5">
      <t>ノブユキ</t>
    </rPh>
    <phoneticPr fontId="1"/>
  </si>
  <si>
    <t>火</t>
    <rPh sb="0" eb="1">
      <t>ヒ</t>
    </rPh>
    <phoneticPr fontId="1"/>
  </si>
  <si>
    <t>環境学部
建築デザイン学科</t>
    <rPh sb="0" eb="2">
      <t>カンキョウ</t>
    </rPh>
    <rPh sb="2" eb="4">
      <t>ガクブ</t>
    </rPh>
    <rPh sb="5" eb="7">
      <t>ケン</t>
    </rPh>
    <phoneticPr fontId="1"/>
  </si>
  <si>
    <t>14204</t>
  </si>
  <si>
    <t>建築デザインからみた住まい</t>
  </si>
  <si>
    <t>31
43
44</t>
  </si>
  <si>
    <t>平田 圭子</t>
    <rPh sb="0" eb="2">
      <t>ヒラタ</t>
    </rPh>
    <rPh sb="3" eb="5">
      <t>ケイコ</t>
    </rPh>
    <phoneticPr fontId="1"/>
  </si>
  <si>
    <t>自分でインターネットが検索できること（ノートパソコン,携帯電話など）</t>
  </si>
  <si>
    <t>生命学部
生体医工学科</t>
    <rPh sb="0" eb="2">
      <t>セイメイ</t>
    </rPh>
    <rPh sb="2" eb="4">
      <t>ガクブ</t>
    </rPh>
    <rPh sb="5" eb="11">
      <t>セイタイ</t>
    </rPh>
    <phoneticPr fontId="1"/>
  </si>
  <si>
    <t>14205</t>
  </si>
  <si>
    <t>心臓を科学する　
～生命を支える臨床工学～</t>
    <phoneticPr fontId="1"/>
  </si>
  <si>
    <t>竹内 道広
ほか</t>
    <rPh sb="0" eb="2">
      <t>タケウチ</t>
    </rPh>
    <rPh sb="3" eb="5">
      <t>ミチヒロ</t>
    </rPh>
    <phoneticPr fontId="1"/>
  </si>
  <si>
    <t>10:00～15:40</t>
  </si>
  <si>
    <t>当日は26号館4階に直接集合してください（1階入口にて学外者用スリッパに履き替えて頂きます）。</t>
  </si>
  <si>
    <t>生命学部
食品生命科学科</t>
    <rPh sb="0" eb="2">
      <t>セイメイ</t>
    </rPh>
    <rPh sb="2" eb="4">
      <t>ガクブ</t>
    </rPh>
    <rPh sb="5" eb="12">
      <t>ショクヒン</t>
    </rPh>
    <phoneticPr fontId="1"/>
  </si>
  <si>
    <t>食品生命科学を学ぶ</t>
  </si>
  <si>
    <t>中井 忠志
ほか</t>
    <rPh sb="0" eb="2">
      <t>ナカイ</t>
    </rPh>
    <rPh sb="3" eb="4">
      <t>タダシ</t>
    </rPh>
    <rPh sb="4" eb="5">
      <t>シ</t>
    </rPh>
    <phoneticPr fontId="1"/>
  </si>
  <si>
    <t>工学部
電子情報工学科</t>
    <rPh sb="0" eb="3">
      <t>コウガクブ</t>
    </rPh>
    <rPh sb="4" eb="11">
      <t>デンシ</t>
    </rPh>
    <phoneticPr fontId="1"/>
  </si>
  <si>
    <t>ビッグデータを処理するAI(人工知能)に繋がる小さなIC(マイクロチップ)の世界
―家電・ゲームはなぜ賢く速い?！―</t>
  </si>
  <si>
    <t>荒木 智行
ほか</t>
    <rPh sb="0" eb="2">
      <t>アラキ</t>
    </rPh>
    <rPh sb="3" eb="5">
      <t>トモユキ</t>
    </rPh>
    <phoneticPr fontId="1"/>
  </si>
  <si>
    <t>8/8,8/9</t>
    <phoneticPr fontId="2"/>
  </si>
  <si>
    <t>火∼水</t>
    <rPh sb="0" eb="1">
      <t>ヒ</t>
    </rPh>
    <rPh sb="2" eb="3">
      <t>ミズ</t>
    </rPh>
    <phoneticPr fontId="1"/>
  </si>
  <si>
    <t>11:00～11:50
13:00～13:50</t>
  </si>
  <si>
    <t>講義の内容は1講座単位で完結します。一部の講義のみの受講も歓迎しますので、興味のある人は積極的に参加して下さい。（但し、出席数が2/3以上ないと修了証は発行できません）</t>
  </si>
  <si>
    <t>工学部
機械システム工学科</t>
    <rPh sb="0" eb="3">
      <t>コウガクブ</t>
    </rPh>
    <rPh sb="4" eb="13">
      <t>キカイ</t>
    </rPh>
    <phoneticPr fontId="1"/>
  </si>
  <si>
    <t>コンピュータシミュレーションで進化するものづくりDX</t>
  </si>
  <si>
    <t>鈴村 文寛
ほか</t>
    <rPh sb="0" eb="2">
      <t>スズムラ</t>
    </rPh>
    <rPh sb="3" eb="4">
      <t>ブン</t>
    </rPh>
    <rPh sb="4" eb="5">
      <t>ヒロシ</t>
    </rPh>
    <phoneticPr fontId="1"/>
  </si>
  <si>
    <t>水</t>
    <rPh sb="0" eb="1">
      <t>ミズ</t>
    </rPh>
    <phoneticPr fontId="1"/>
  </si>
  <si>
    <t>9:30～11:00
11:15～12:15
13:15～14:15
14:30～16:00</t>
  </si>
  <si>
    <t>筆記用具を持参してください。</t>
  </si>
  <si>
    <t>広島修道大学</t>
    <rPh sb="0" eb="6">
      <t>ヒロシマシュウドウダイガク</t>
    </rPh>
    <phoneticPr fontId="2"/>
  </si>
  <si>
    <t>健康科学部
健康栄養学科</t>
    <rPh sb="0" eb="2">
      <t>ケンコウ</t>
    </rPh>
    <rPh sb="2" eb="5">
      <t>カガクブ</t>
    </rPh>
    <rPh sb="6" eb="8">
      <t>ケンコウ</t>
    </rPh>
    <rPh sb="8" eb="10">
      <t>エイヨウ</t>
    </rPh>
    <rPh sb="10" eb="12">
      <t>ガッカ</t>
    </rPh>
    <phoneticPr fontId="1"/>
  </si>
  <si>
    <t>サイエンス・カフェ
（チョコレートの油のサイエンス〜カカオとレモンエゴマの油を比較してみる）</t>
    <phoneticPr fontId="1"/>
  </si>
  <si>
    <t>新田由美子</t>
    <rPh sb="0" eb="2">
      <t>ニッタ</t>
    </rPh>
    <rPh sb="2" eb="5">
      <t>ユミコ</t>
    </rPh>
    <phoneticPr fontId="1"/>
  </si>
  <si>
    <t>オンライン
（録画）</t>
    <rPh sb="7" eb="9">
      <t>ロクガ</t>
    </rPh>
    <phoneticPr fontId="1"/>
  </si>
  <si>
    <t>月</t>
    <rPh sb="0" eb="1">
      <t>ゲツ</t>
    </rPh>
    <phoneticPr fontId="1"/>
  </si>
  <si>
    <t>9:00～12:15</t>
  </si>
  <si>
    <t>音声付きパワーポイント,スライドにて講義を配信します。開講時間内は、自由にアクセスできます（URL等は、決定次第お伝えします）。Google Classroomでの実施を検討していますので、Googleアカウントが必要です。
カフェ・トーク用に、講義内容に関する質問や、講義内容以外の質問を用意し、e―mailで送信してください。可能な限りお返事します。</t>
    <phoneticPr fontId="1"/>
  </si>
  <si>
    <t>食生活と健康
（食生活と生活習慣病・気をつけよう！ダイエットの落とし穴）</t>
    <phoneticPr fontId="1"/>
  </si>
  <si>
    <t>34
44</t>
    <phoneticPr fontId="1"/>
  </si>
  <si>
    <t>山内 有信</t>
    <rPh sb="0" eb="2">
      <t>ヤマウチ</t>
    </rPh>
    <rPh sb="3" eb="5">
      <t>アリノブ</t>
    </rPh>
    <phoneticPr fontId="1"/>
  </si>
  <si>
    <t>健康科学部
経済科学部
商学部</t>
    <rPh sb="6" eb="8">
      <t>ケイザイ</t>
    </rPh>
    <rPh sb="8" eb="11">
      <t>カガクブ</t>
    </rPh>
    <rPh sb="12" eb="14">
      <t>ショウガク</t>
    </rPh>
    <rPh sb="14" eb="15">
      <t>ブ</t>
    </rPh>
    <phoneticPr fontId="1"/>
  </si>
  <si>
    <t>はばたけ未来にむけて
―大学での学びと私たちの未来(1)</t>
    <phoneticPr fontId="1"/>
  </si>
  <si>
    <t>中井 教雄
ほか</t>
    <rPh sb="0" eb="2">
      <t>ナカイ</t>
    </rPh>
    <rPh sb="3" eb="5">
      <t>ノリオ</t>
    </rPh>
    <phoneticPr fontId="1"/>
  </si>
  <si>
    <t>①終日参加を前提とする講座です。
②高校3年生はもちろんですが、高校1,2年生の参加にも適した講座です。
③筆記用具を持参してください。</t>
  </si>
  <si>
    <t>法学部
国際コミュニティ学部
人文学部
人間環境学部</t>
    <rPh sb="0" eb="3">
      <t>ホウガクブ</t>
    </rPh>
    <rPh sb="4" eb="6">
      <t>コクサイ</t>
    </rPh>
    <rPh sb="12" eb="14">
      <t>ガクブ</t>
    </rPh>
    <rPh sb="15" eb="17">
      <t>ジンブン</t>
    </rPh>
    <rPh sb="17" eb="19">
      <t>ガクブ</t>
    </rPh>
    <rPh sb="20" eb="22">
      <t>ニンゲン</t>
    </rPh>
    <rPh sb="22" eb="24">
      <t>カンキョウ</t>
    </rPh>
    <rPh sb="24" eb="26">
      <t>ガクブ</t>
    </rPh>
    <phoneticPr fontId="1"/>
  </si>
  <si>
    <t>はばたけ未来にむけて
―大学での学びと私たちの未来(2)</t>
    <phoneticPr fontId="1"/>
  </si>
  <si>
    <t>9:30～15:00</t>
  </si>
  <si>
    <t>家族の食生活見守りたい（隊）！　
～貧血チェックと食事バランスガイドを実践～</t>
    <rPh sb="0" eb="2">
      <t>カゾク</t>
    </rPh>
    <rPh sb="3" eb="6">
      <t>ショクセイカツ</t>
    </rPh>
    <rPh sb="6" eb="8">
      <t>ミマモ</t>
    </rPh>
    <rPh sb="12" eb="13">
      <t>タイ</t>
    </rPh>
    <rPh sb="18" eb="20">
      <t>ヒンケツ</t>
    </rPh>
    <rPh sb="25" eb="27">
      <t>ショクジ</t>
    </rPh>
    <rPh sb="35" eb="37">
      <t>ジッセン</t>
    </rPh>
    <phoneticPr fontId="1"/>
  </si>
  <si>
    <t>村上 淳</t>
    <rPh sb="0" eb="2">
      <t>ムラカミ</t>
    </rPh>
    <rPh sb="3" eb="4">
      <t>ジュン</t>
    </rPh>
    <phoneticPr fontId="1"/>
  </si>
  <si>
    <t>9:20～12:30</t>
  </si>
  <si>
    <t>【受講時の注意】この講座の参加者は、前日および前々日の食べたものについて記録をしたものを持参ください（摂取量はおおよその分量で構いません）。</t>
    <phoneticPr fontId="1"/>
  </si>
  <si>
    <t>人間環境学部
人間環境学科</t>
    <rPh sb="0" eb="6">
      <t>ニンゲンカンキョウガクブ</t>
    </rPh>
    <rPh sb="7" eb="9">
      <t>ニンゲン</t>
    </rPh>
    <rPh sb="9" eb="11">
      <t>カンキョウ</t>
    </rPh>
    <rPh sb="11" eb="13">
      <t>ガッカ</t>
    </rPh>
    <phoneticPr fontId="1"/>
  </si>
  <si>
    <t>生物研究の世界へ
―広島修道大学人間環境学部の生物学体験―</t>
    <rPh sb="0" eb="2">
      <t>セイブツ</t>
    </rPh>
    <rPh sb="2" eb="4">
      <t>ケンキュウ</t>
    </rPh>
    <rPh sb="5" eb="7">
      <t>セカイ</t>
    </rPh>
    <rPh sb="10" eb="12">
      <t>ヒロシマ</t>
    </rPh>
    <rPh sb="12" eb="14">
      <t>シュウドウ</t>
    </rPh>
    <rPh sb="14" eb="16">
      <t>ダイガク</t>
    </rPh>
    <rPh sb="16" eb="18">
      <t>ニンゲン</t>
    </rPh>
    <rPh sb="18" eb="20">
      <t>カンキョウ</t>
    </rPh>
    <rPh sb="20" eb="22">
      <t>ガクブ</t>
    </rPh>
    <rPh sb="23" eb="26">
      <t>セイブツガク</t>
    </rPh>
    <rPh sb="26" eb="28">
      <t>タイケン</t>
    </rPh>
    <phoneticPr fontId="1"/>
  </si>
  <si>
    <t>奥田 圭 
ほか</t>
    <rPh sb="0" eb="2">
      <t>オクダ</t>
    </rPh>
    <rPh sb="3" eb="4">
      <t>ケイ</t>
    </rPh>
    <phoneticPr fontId="1"/>
  </si>
  <si>
    <t>山中を歩きますので、服装にご留意ください。
熱中症，虫刺され，ケガ防止のため、必ず帽子、薄手の長袖、長ズボン，運動靴などの動きやすい靴（サンダル不可）を着用ください。靴下は足首が出ない長さの物を着用ください。
カバンはリュックを推奨します。片方の肩だけに掛ける物や手提げはご遠慮ください。</t>
  </si>
  <si>
    <t>広島女学院大学</t>
    <rPh sb="0" eb="2">
      <t>ヒロシマ</t>
    </rPh>
    <rPh sb="2" eb="5">
      <t>ジョガクイン</t>
    </rPh>
    <rPh sb="5" eb="7">
      <t>ダイガク</t>
    </rPh>
    <phoneticPr fontId="2"/>
  </si>
  <si>
    <t>人間生活学部
生活デザイン学科</t>
    <rPh sb="0" eb="2">
      <t>ニンゲン</t>
    </rPh>
    <rPh sb="2" eb="4">
      <t>セイカツ</t>
    </rPh>
    <rPh sb="4" eb="6">
      <t>ガクブ</t>
    </rPh>
    <rPh sb="7" eb="9">
      <t>セイカツ</t>
    </rPh>
    <rPh sb="13" eb="15">
      <t>ガッカ</t>
    </rPh>
    <phoneticPr fontId="1"/>
  </si>
  <si>
    <t>楽しく学べる生活デザイン学―ファッション・インテリア・地域デザイン―</t>
  </si>
  <si>
    <t>永野 晴康
ほか</t>
  </si>
  <si>
    <t>本学</t>
  </si>
  <si>
    <t>7/16,7/30,
8/20</t>
  </si>
  <si>
    <t>10:30～11:30</t>
  </si>
  <si>
    <t xml:space="preserve"> 3 日（7/16、7/30、8/20）全日参加のプログラムとなります。</t>
    <phoneticPr fontId="1"/>
  </si>
  <si>
    <t>人文学部
国際英語学科</t>
    <rPh sb="0" eb="2">
      <t>ジンブン</t>
    </rPh>
    <rPh sb="2" eb="4">
      <t>ガクブ</t>
    </rPh>
    <rPh sb="5" eb="7">
      <t>コクサイ</t>
    </rPh>
    <rPh sb="7" eb="9">
      <t>エイゴ</t>
    </rPh>
    <rPh sb="9" eb="11">
      <t>ガッカ</t>
    </rPh>
    <phoneticPr fontId="1"/>
  </si>
  <si>
    <t>Let’s dive into the English world! ～今すぐ使えるネイティブ英会話～</t>
  </si>
  <si>
    <t>大崎 美佳
ほか</t>
  </si>
  <si>
    <t>土</t>
    <rPh sb="0" eb="1">
      <t>ツチ</t>
    </rPh>
    <phoneticPr fontId="1"/>
  </si>
  <si>
    <t>人間生活学部
児童教育学科</t>
  </si>
  <si>
    <t>〝わかる〟と楽しい教師の仕事</t>
  </si>
  <si>
    <t>加藤 美帆</t>
  </si>
  <si>
    <t>授業のなかではグループワーク（少人数での話し合い,発表）も行います。</t>
  </si>
  <si>
    <t>人間生活学部
管理栄養学科</t>
  </si>
  <si>
    <t>「食べたい」と「おいしい」の行動を脳科学から考える
～生涯　口から食べるために管理栄養士ができること～</t>
  </si>
  <si>
    <t>渡部 佳美
ほか</t>
  </si>
  <si>
    <t>食材料費として1人500円程度徴収することがあります。
食物アレルギーのある方は事前に申し出てください。</t>
  </si>
  <si>
    <t>人文学部
日本文化学科</t>
  </si>
  <si>
    <t>届かぬ想い　近・現代短歌を読む</t>
  </si>
  <si>
    <t>出雲 俊江</t>
  </si>
  <si>
    <t>広島大学</t>
    <rPh sb="0" eb="4">
      <t>ヒロシマダイガク</t>
    </rPh>
    <phoneticPr fontId="2"/>
  </si>
  <si>
    <t>理学部</t>
    <rPh sb="0" eb="3">
      <t>リガクブ</t>
    </rPh>
    <phoneticPr fontId="1"/>
  </si>
  <si>
    <t>宇宙のマルチメッセンジャー観測</t>
    <rPh sb="0" eb="2">
      <t>ウチュウ</t>
    </rPh>
    <rPh sb="13" eb="15">
      <t>カンソク</t>
    </rPh>
    <phoneticPr fontId="1"/>
  </si>
  <si>
    <t>深澤 泰司
ほか</t>
    <rPh sb="0" eb="2">
      <t>フカザワ</t>
    </rPh>
    <rPh sb="3" eb="5">
      <t>タイシ</t>
    </rPh>
    <phoneticPr fontId="1"/>
  </si>
  <si>
    <t>東広島
キャンパス</t>
    <rPh sb="0" eb="3">
      <t>ヒガシヒロシマ</t>
    </rPh>
    <phoneticPr fontId="1"/>
  </si>
  <si>
    <t>10:00～16:00</t>
  </si>
  <si>
    <t>東広島キャンパスで開催、資料は当日配布予定です。
集合時間は朝9時30分より、集合場所は後日連絡します。</t>
    <rPh sb="25" eb="27">
      <t>シュウゴウ</t>
    </rPh>
    <rPh sb="27" eb="29">
      <t>ジカン</t>
    </rPh>
    <rPh sb="30" eb="31">
      <t>アサ</t>
    </rPh>
    <rPh sb="32" eb="33">
      <t>ジ</t>
    </rPh>
    <rPh sb="35" eb="36">
      <t>プン</t>
    </rPh>
    <rPh sb="39" eb="43">
      <t>シュウゴウバショ</t>
    </rPh>
    <rPh sb="44" eb="46">
      <t>ゴジツ</t>
    </rPh>
    <rPh sb="46" eb="48">
      <t>レンラク</t>
    </rPh>
    <phoneticPr fontId="1"/>
  </si>
  <si>
    <t>医学部</t>
    <rPh sb="0" eb="3">
      <t>イガクブ</t>
    </rPh>
    <phoneticPr fontId="1"/>
  </si>
  <si>
    <t>『先端医療は今ー広島から世界へ2023』</t>
    <rPh sb="1" eb="5">
      <t>センタンイリョウ</t>
    </rPh>
    <rPh sb="6" eb="7">
      <t>イマ</t>
    </rPh>
    <rPh sb="8" eb="10">
      <t>ヒロシマ</t>
    </rPh>
    <rPh sb="12" eb="14">
      <t>セカイ</t>
    </rPh>
    <phoneticPr fontId="1"/>
  </si>
  <si>
    <t>酒井 規雄
ほか</t>
    <rPh sb="0" eb="2">
      <t>サカイ</t>
    </rPh>
    <rPh sb="3" eb="4">
      <t>ノリ</t>
    </rPh>
    <rPh sb="4" eb="5">
      <t>オ</t>
    </rPh>
    <phoneticPr fontId="1"/>
  </si>
  <si>
    <t>対面
オンライン(同時)</t>
    <rPh sb="0" eb="2">
      <t>タイメン</t>
    </rPh>
    <phoneticPr fontId="1"/>
  </si>
  <si>
    <t>霞
キャンパス</t>
    <rPh sb="0" eb="1">
      <t>カスミ</t>
    </rPh>
    <phoneticPr fontId="1"/>
  </si>
  <si>
    <t>9:30～16:30</t>
  </si>
  <si>
    <t>・オンライン授業の使用ソフトはMicrosoftTeamsです。
・対面またはオンラインの希望を推薦名簿の備考欄に必ずご記入ください。</t>
    <rPh sb="6" eb="8">
      <t>ジュギョウ</t>
    </rPh>
    <rPh sb="9" eb="11">
      <t>シヨウ</t>
    </rPh>
    <rPh sb="34" eb="36">
      <t>タイメン</t>
    </rPh>
    <rPh sb="45" eb="47">
      <t>キボウ</t>
    </rPh>
    <rPh sb="48" eb="52">
      <t>スイセンメイボ</t>
    </rPh>
    <rPh sb="53" eb="56">
      <t>ビコウラン</t>
    </rPh>
    <rPh sb="57" eb="58">
      <t>カナラ</t>
    </rPh>
    <rPh sb="60" eb="62">
      <t>キニュウ</t>
    </rPh>
    <phoneticPr fontId="1"/>
  </si>
  <si>
    <t>放射光科学研究センター</t>
    <rPh sb="0" eb="3">
      <t>ホウシャコウ</t>
    </rPh>
    <rPh sb="3" eb="5">
      <t>カガク</t>
    </rPh>
    <rPh sb="5" eb="7">
      <t>ケンキュウ</t>
    </rPh>
    <phoneticPr fontId="1"/>
  </si>
  <si>
    <t>VR先端科学体験セミナーA　宇宙の光　放射光とは(偏光と発色)第1回</t>
    <rPh sb="2" eb="6">
      <t>センタンカガク</t>
    </rPh>
    <rPh sb="6" eb="8">
      <t>タイケン</t>
    </rPh>
    <rPh sb="14" eb="16">
      <t>ウチュウ</t>
    </rPh>
    <rPh sb="17" eb="18">
      <t>ヒカリ</t>
    </rPh>
    <rPh sb="19" eb="22">
      <t>ホウシャコウ</t>
    </rPh>
    <rPh sb="25" eb="27">
      <t>ヘンコウ</t>
    </rPh>
    <rPh sb="28" eb="30">
      <t>ハッショク</t>
    </rPh>
    <rPh sb="31" eb="32">
      <t>ダイ</t>
    </rPh>
    <rPh sb="33" eb="34">
      <t>カイ</t>
    </rPh>
    <phoneticPr fontId="1"/>
  </si>
  <si>
    <t>生天目博文</t>
    <rPh sb="0" eb="1">
      <t>ナマ</t>
    </rPh>
    <rPh sb="1" eb="2">
      <t>テン</t>
    </rPh>
    <rPh sb="3" eb="5">
      <t>ヒロフミ</t>
    </rPh>
    <phoneticPr fontId="1"/>
  </si>
  <si>
    <t>対面</t>
    <rPh sb="0" eb="2">
      <t>タイメン</t>
    </rPh>
    <phoneticPr fontId="1"/>
  </si>
  <si>
    <t>きてみんさいラボ</t>
  </si>
  <si>
    <t>VR先端科学体験セミナーA，Bはほぼ類似していますが、2時限目のテーマが異なります。</t>
    <rPh sb="2" eb="6">
      <t>センタンカガク</t>
    </rPh>
    <rPh sb="6" eb="8">
      <t>タイケン</t>
    </rPh>
    <rPh sb="18" eb="20">
      <t>ルイジ</t>
    </rPh>
    <rPh sb="28" eb="31">
      <t>ジゲンメ</t>
    </rPh>
    <rPh sb="36" eb="37">
      <t>コト</t>
    </rPh>
    <phoneticPr fontId="1"/>
  </si>
  <si>
    <t>VR先端科学体験セミナーB　宇宙の光　放射光とは(回折と構造色)第1回</t>
    <rPh sb="2" eb="8">
      <t>センタンカガクタイケン</t>
    </rPh>
    <rPh sb="14" eb="16">
      <t>ウチュウ</t>
    </rPh>
    <rPh sb="17" eb="18">
      <t>ヒカリ</t>
    </rPh>
    <rPh sb="19" eb="22">
      <t>ホウシャコウ</t>
    </rPh>
    <rPh sb="25" eb="27">
      <t>カイセツ</t>
    </rPh>
    <rPh sb="28" eb="30">
      <t>コウゾウ</t>
    </rPh>
    <rPh sb="30" eb="31">
      <t>イロ</t>
    </rPh>
    <rPh sb="32" eb="33">
      <t>ダイ</t>
    </rPh>
    <rPh sb="34" eb="35">
      <t>カイ</t>
    </rPh>
    <phoneticPr fontId="1"/>
  </si>
  <si>
    <t>生天目博文</t>
    <rPh sb="0" eb="1">
      <t>ナマ</t>
    </rPh>
    <rPh sb="1" eb="2">
      <t>テン</t>
    </rPh>
    <rPh sb="2" eb="3">
      <t>メ</t>
    </rPh>
    <rPh sb="3" eb="5">
      <t>ヒロフミ</t>
    </rPh>
    <phoneticPr fontId="1"/>
  </si>
  <si>
    <t>総合科学部</t>
    <rPh sb="0" eb="2">
      <t>ソウゴウ</t>
    </rPh>
    <rPh sb="2" eb="5">
      <t>カガクブ</t>
    </rPh>
    <phoneticPr fontId="1"/>
  </si>
  <si>
    <t>高校生のための物質科学実験
～液体の不思議な世界を体験しよう～</t>
    <rPh sb="0" eb="3">
      <t>コウコウセイ</t>
    </rPh>
    <rPh sb="7" eb="9">
      <t>ブッシツ</t>
    </rPh>
    <rPh sb="9" eb="11">
      <t>カガク</t>
    </rPh>
    <rPh sb="11" eb="13">
      <t>ジッケン</t>
    </rPh>
    <rPh sb="15" eb="17">
      <t>エキタイ</t>
    </rPh>
    <rPh sb="18" eb="21">
      <t>フシギ</t>
    </rPh>
    <rPh sb="22" eb="24">
      <t>セカイ</t>
    </rPh>
    <rPh sb="25" eb="27">
      <t>タイケン</t>
    </rPh>
    <phoneticPr fontId="1"/>
  </si>
  <si>
    <t>梶原 行夫
ほか</t>
    <rPh sb="0" eb="2">
      <t>カジワラ</t>
    </rPh>
    <rPh sb="3" eb="5">
      <t>ユキオ</t>
    </rPh>
    <phoneticPr fontId="1"/>
  </si>
  <si>
    <t>11:00～16:10</t>
  </si>
  <si>
    <t>両生類研究センター</t>
    <rPh sb="0" eb="3">
      <t>リョウセイルイ</t>
    </rPh>
    <rPh sb="3" eb="5">
      <t>ケンキュウ</t>
    </rPh>
    <phoneticPr fontId="1"/>
  </si>
  <si>
    <t>オタマジャクシの尾を切ると、そこから後ろ足が生える</t>
    <rPh sb="8" eb="9">
      <t>オ</t>
    </rPh>
    <rPh sb="10" eb="11">
      <t>キ</t>
    </rPh>
    <rPh sb="18" eb="19">
      <t>ウシ</t>
    </rPh>
    <rPh sb="20" eb="21">
      <t>アシ</t>
    </rPh>
    <rPh sb="22" eb="23">
      <t>ハ</t>
    </rPh>
    <phoneticPr fontId="1"/>
  </si>
  <si>
    <t>田澤 一朗</t>
    <rPh sb="0" eb="2">
      <t>タザワ</t>
    </rPh>
    <rPh sb="3" eb="5">
      <t>イチロウ</t>
    </rPh>
    <phoneticPr fontId="1"/>
  </si>
  <si>
    <t>サテライトキャンパスひろしま</t>
  </si>
  <si>
    <t>9:30～12:50</t>
  </si>
  <si>
    <t>フィールド総合サイエンス；陸から海へのSDGsに向けて</t>
    <rPh sb="5" eb="7">
      <t>ソウゴウ</t>
    </rPh>
    <rPh sb="13" eb="14">
      <t>リク</t>
    </rPh>
    <rPh sb="16" eb="17">
      <t>ウミ</t>
    </rPh>
    <rPh sb="24" eb="25">
      <t>ム</t>
    </rPh>
    <phoneticPr fontId="1"/>
  </si>
  <si>
    <t>43
32
33</t>
    <phoneticPr fontId="1"/>
  </si>
  <si>
    <t>小野寺真一
ほか</t>
    <rPh sb="0" eb="3">
      <t>オノデラ</t>
    </rPh>
    <rPh sb="3" eb="5">
      <t>シンイチ</t>
    </rPh>
    <phoneticPr fontId="1"/>
  </si>
  <si>
    <t>対面
オンライン(同時)</t>
    <rPh sb="9" eb="11">
      <t>ドウジ</t>
    </rPh>
    <phoneticPr fontId="1"/>
  </si>
  <si>
    <t>・オンライン配信にはZoomを使用します。
・参加者にはフィールドノートをプレゼンします。
・対面またはオンラインの希望を推薦名簿の備考欄に必ずご記入ください。</t>
    <rPh sb="6" eb="8">
      <t>ハイシン</t>
    </rPh>
    <rPh sb="15" eb="17">
      <t>シヨウ</t>
    </rPh>
    <rPh sb="23" eb="26">
      <t>サンカシャ</t>
    </rPh>
    <phoneticPr fontId="1"/>
  </si>
  <si>
    <t>大気汚染の過去・現在・未来
―産業革命からマイクロプラスチックまで―</t>
    <rPh sb="0" eb="4">
      <t>タイキオセン</t>
    </rPh>
    <rPh sb="5" eb="7">
      <t>カコ</t>
    </rPh>
    <rPh sb="8" eb="10">
      <t>ゲンザイ</t>
    </rPh>
    <rPh sb="11" eb="13">
      <t>ミライ</t>
    </rPh>
    <rPh sb="15" eb="19">
      <t>サンギョウカクメイ</t>
    </rPh>
    <phoneticPr fontId="1"/>
  </si>
  <si>
    <t>石原 康宏
ほか</t>
    <rPh sb="0" eb="2">
      <t>イシハラ</t>
    </rPh>
    <rPh sb="3" eb="5">
      <t>ヤスヒロ</t>
    </rPh>
    <phoneticPr fontId="1"/>
  </si>
  <si>
    <t>10:00～16:20</t>
  </si>
  <si>
    <t>講義は対面(東広島キャンパス)およびオンライン(Zoomによる同時配信)で実施します。
講義で疑問に感じたことをGoogleformに記載してもらい(無記名)、第5講で議論します。尚、研究室ツアーは対面参加者のみになります。
対面またはオンラインの希望を推薦名簿の備考欄に必ずご記入ください。</t>
    <rPh sb="0" eb="2">
      <t>コウギ</t>
    </rPh>
    <rPh sb="3" eb="5">
      <t>タイメン</t>
    </rPh>
    <rPh sb="6" eb="9">
      <t>ヒガシヒロシマ</t>
    </rPh>
    <rPh sb="31" eb="35">
      <t>ドウジハイシン</t>
    </rPh>
    <rPh sb="37" eb="39">
      <t>ジッシ</t>
    </rPh>
    <rPh sb="44" eb="46">
      <t>コウギ</t>
    </rPh>
    <rPh sb="47" eb="49">
      <t>ギモン</t>
    </rPh>
    <rPh sb="50" eb="51">
      <t>カン</t>
    </rPh>
    <rPh sb="67" eb="69">
      <t>キサイ</t>
    </rPh>
    <rPh sb="75" eb="78">
      <t>ムキメイ</t>
    </rPh>
    <rPh sb="80" eb="81">
      <t>ダイ</t>
    </rPh>
    <rPh sb="82" eb="83">
      <t>コウ</t>
    </rPh>
    <rPh sb="84" eb="86">
      <t>ギロン</t>
    </rPh>
    <rPh sb="90" eb="91">
      <t>ナオ</t>
    </rPh>
    <rPh sb="92" eb="94">
      <t>ケンキュウ</t>
    </rPh>
    <rPh sb="94" eb="95">
      <t>シツ</t>
    </rPh>
    <rPh sb="99" eb="104">
      <t>タイメンサンカシャ</t>
    </rPh>
    <phoneticPr fontId="1"/>
  </si>
  <si>
    <t>広大附属
福山中高</t>
    <rPh sb="0" eb="2">
      <t>ヒロダイ</t>
    </rPh>
    <rPh sb="2" eb="4">
      <t>フゾク</t>
    </rPh>
    <rPh sb="5" eb="7">
      <t>フクヤマ</t>
    </rPh>
    <rPh sb="7" eb="9">
      <t>チュウコウ</t>
    </rPh>
    <phoneticPr fontId="1"/>
  </si>
  <si>
    <t>14:00～17:20</t>
  </si>
  <si>
    <t>いろいろな両生類のおもしろくて多様な研究とその最前線</t>
    <rPh sb="5" eb="8">
      <t>リョウセイルイ</t>
    </rPh>
    <rPh sb="15" eb="17">
      <t>タヨウ</t>
    </rPh>
    <rPh sb="18" eb="20">
      <t>ケンキュウ</t>
    </rPh>
    <rPh sb="23" eb="26">
      <t>サイゼンセン</t>
    </rPh>
    <phoneticPr fontId="1"/>
  </si>
  <si>
    <t>田澤 一朗
ほか</t>
    <rPh sb="0" eb="2">
      <t>タザワ</t>
    </rPh>
    <rPh sb="3" eb="5">
      <t>イチロウ</t>
    </rPh>
    <phoneticPr fontId="1"/>
  </si>
  <si>
    <t>13:00～17:00</t>
  </si>
  <si>
    <t>薬学部</t>
    <rPh sb="0" eb="3">
      <t>ヤクガクブ</t>
    </rPh>
    <phoneticPr fontId="1"/>
  </si>
  <si>
    <t>薬学研究を担う研究者に学ぼう第13弾</t>
    <rPh sb="0" eb="4">
      <t>ヤクガクケンキュウ</t>
    </rPh>
    <rPh sb="5" eb="6">
      <t>ニナ</t>
    </rPh>
    <rPh sb="7" eb="10">
      <t>ケンキュウシャ</t>
    </rPh>
    <rPh sb="11" eb="12">
      <t>マナ</t>
    </rPh>
    <rPh sb="14" eb="15">
      <t>ダイ</t>
    </rPh>
    <rPh sb="17" eb="18">
      <t>ダン</t>
    </rPh>
    <phoneticPr fontId="1"/>
  </si>
  <si>
    <t>調整中</t>
    <rPh sb="0" eb="3">
      <t>チョウセイチュウ</t>
    </rPh>
    <phoneticPr fontId="1"/>
  </si>
  <si>
    <t>エムネスホール</t>
  </si>
  <si>
    <t>13:10～16:20</t>
  </si>
  <si>
    <t>集合場所：広島大学霞キャンパス エムネスホール（予定）広島大学オープンキャンパスに併せて行います。当日は，混雑が見込まれます。
受付は、必ず行ってください。 
対面またはオンラインの希望を推薦名簿の備考欄に必ずご記入ください。</t>
    <rPh sb="64" eb="66">
      <t>ウケツケ</t>
    </rPh>
    <rPh sb="68" eb="69">
      <t>カナラ</t>
    </rPh>
    <rPh sb="70" eb="71">
      <t>オコナ</t>
    </rPh>
    <phoneticPr fontId="1"/>
  </si>
  <si>
    <t>オオサンショウウオについての意外に知らない色々と、その保護活動</t>
    <rPh sb="14" eb="16">
      <t>イガイ</t>
    </rPh>
    <rPh sb="17" eb="18">
      <t>シ</t>
    </rPh>
    <rPh sb="21" eb="23">
      <t>イロイロ</t>
    </rPh>
    <rPh sb="27" eb="31">
      <t>ホゴカツドウ</t>
    </rPh>
    <phoneticPr fontId="1"/>
  </si>
  <si>
    <t>32
43</t>
    <phoneticPr fontId="1"/>
  </si>
  <si>
    <t>14:00～17:10</t>
  </si>
  <si>
    <t>この講座は一般向け講座とのジョイント講座です。内容は高校生向けレベルですが高校生以外も受講する可能性があります。</t>
    <rPh sb="2" eb="4">
      <t>コウザ</t>
    </rPh>
    <rPh sb="5" eb="7">
      <t>イッパン</t>
    </rPh>
    <rPh sb="7" eb="8">
      <t>ム</t>
    </rPh>
    <rPh sb="9" eb="11">
      <t>コウザ</t>
    </rPh>
    <rPh sb="18" eb="20">
      <t>コウザ</t>
    </rPh>
    <rPh sb="23" eb="25">
      <t>ナイヨウ</t>
    </rPh>
    <rPh sb="26" eb="29">
      <t>コウコウセイ</t>
    </rPh>
    <rPh sb="29" eb="30">
      <t>ム</t>
    </rPh>
    <rPh sb="37" eb="42">
      <t>コウコウセイイガイ</t>
    </rPh>
    <rPh sb="43" eb="45">
      <t>ジュコウ</t>
    </rPh>
    <rPh sb="47" eb="50">
      <t>カノウセイ</t>
    </rPh>
    <phoneticPr fontId="1"/>
  </si>
  <si>
    <t>VR先端科学体験セミナーA　宇宙の光　放射光とは(偏光と発色)第2回</t>
    <rPh sb="2" eb="6">
      <t>センタンカガク</t>
    </rPh>
    <rPh sb="6" eb="8">
      <t>タイケン</t>
    </rPh>
    <rPh sb="14" eb="16">
      <t>ウチュウ</t>
    </rPh>
    <rPh sb="17" eb="18">
      <t>ヒカリ</t>
    </rPh>
    <rPh sb="19" eb="22">
      <t>ホウシャコウ</t>
    </rPh>
    <rPh sb="25" eb="27">
      <t>ヘンコウ</t>
    </rPh>
    <rPh sb="28" eb="30">
      <t>ハッショク</t>
    </rPh>
    <rPh sb="31" eb="32">
      <t>ダイ</t>
    </rPh>
    <rPh sb="33" eb="34">
      <t>カイ</t>
    </rPh>
    <phoneticPr fontId="1"/>
  </si>
  <si>
    <t>VR先端科学体験セミナーB　宇宙の光　放射光とは(回折と構造色)第2回</t>
    <rPh sb="2" eb="6">
      <t>センタンカガク</t>
    </rPh>
    <rPh sb="6" eb="8">
      <t>タイケン</t>
    </rPh>
    <rPh sb="14" eb="16">
      <t>ウチュウ</t>
    </rPh>
    <rPh sb="17" eb="18">
      <t>ヒカリ</t>
    </rPh>
    <rPh sb="19" eb="22">
      <t>ホウシャコウ</t>
    </rPh>
    <rPh sb="25" eb="27">
      <t>カイセツ</t>
    </rPh>
    <rPh sb="28" eb="30">
      <t>コウゾウ</t>
    </rPh>
    <rPh sb="30" eb="31">
      <t>ショク</t>
    </rPh>
    <rPh sb="32" eb="33">
      <t>ダイ</t>
    </rPh>
    <rPh sb="34" eb="35">
      <t>カイ</t>
    </rPh>
    <phoneticPr fontId="1"/>
  </si>
  <si>
    <t>人間社会科学研究科</t>
    <rPh sb="0" eb="2">
      <t>ニンゲン</t>
    </rPh>
    <rPh sb="2" eb="4">
      <t>シャカイ</t>
    </rPh>
    <rPh sb="4" eb="6">
      <t>カガク</t>
    </rPh>
    <rPh sb="6" eb="9">
      <t>ケンキュウカ</t>
    </rPh>
    <phoneticPr fontId="1"/>
  </si>
  <si>
    <t>やってみよう「法的思考」で身近な問題の解決</t>
    <rPh sb="7" eb="9">
      <t>ホウテキ</t>
    </rPh>
    <rPh sb="9" eb="11">
      <t>シコウ</t>
    </rPh>
    <rPh sb="13" eb="15">
      <t>ミジカ</t>
    </rPh>
    <rPh sb="16" eb="18">
      <t>モンダイ</t>
    </rPh>
    <rPh sb="19" eb="21">
      <t>カイケツ</t>
    </rPh>
    <phoneticPr fontId="1"/>
  </si>
  <si>
    <t>田村 耕一
ほか</t>
    <rPh sb="0" eb="2">
      <t>タムラ</t>
    </rPh>
    <rPh sb="3" eb="5">
      <t>コウイチ</t>
    </rPh>
    <phoneticPr fontId="1"/>
  </si>
  <si>
    <t>東千田
キャンパス</t>
    <rPh sb="0" eb="3">
      <t>ヒガシセンダ</t>
    </rPh>
    <phoneticPr fontId="1"/>
  </si>
  <si>
    <t>13:00～16:40</t>
  </si>
  <si>
    <t>,令和3年度の科目と同内容です。
,オンライン参加の場合は画面の大きさの関係でタブレットかPCを準備してください。
,対面またはオンラインの希望を推薦名簿の備考欄に必ずご記入ください。</t>
    <rPh sb="1" eb="3">
      <t>レイワ</t>
    </rPh>
    <rPh sb="4" eb="6">
      <t>ネンド</t>
    </rPh>
    <rPh sb="7" eb="9">
      <t>カモク</t>
    </rPh>
    <rPh sb="10" eb="13">
      <t>ドウナイヨウ</t>
    </rPh>
    <rPh sb="23" eb="25">
      <t>サンカ</t>
    </rPh>
    <rPh sb="26" eb="28">
      <t>バアイ</t>
    </rPh>
    <rPh sb="29" eb="31">
      <t>ガメン</t>
    </rPh>
    <rPh sb="32" eb="33">
      <t>オオ</t>
    </rPh>
    <rPh sb="36" eb="38">
      <t>カンケイ</t>
    </rPh>
    <rPh sb="48" eb="50">
      <t>ジュンビ</t>
    </rPh>
    <rPh sb="59" eb="61">
      <t>タイメン</t>
    </rPh>
    <rPh sb="70" eb="72">
      <t>キボウ</t>
    </rPh>
    <rPh sb="73" eb="77">
      <t>スイセンメイボ</t>
    </rPh>
    <rPh sb="78" eb="81">
      <t>ビコウラン</t>
    </rPh>
    <rPh sb="82" eb="83">
      <t>カナラ</t>
    </rPh>
    <rPh sb="85" eb="87">
      <t>キニュウ</t>
    </rPh>
    <phoneticPr fontId="1"/>
  </si>
  <si>
    <t>VR先端科学体験セミナーA　宇宙の光　放射光とは(偏光と発色)第3回</t>
    <rPh sb="2" eb="8">
      <t>センタンカガクタイケン</t>
    </rPh>
    <rPh sb="14" eb="16">
      <t>ウチュウ</t>
    </rPh>
    <rPh sb="17" eb="18">
      <t>ヒカリ</t>
    </rPh>
    <rPh sb="19" eb="22">
      <t>ホウシャコウ</t>
    </rPh>
    <rPh sb="25" eb="27">
      <t>ヘンコウ</t>
    </rPh>
    <rPh sb="28" eb="30">
      <t>ハッショク</t>
    </rPh>
    <rPh sb="31" eb="32">
      <t>ダイ</t>
    </rPh>
    <rPh sb="33" eb="34">
      <t>カイ</t>
    </rPh>
    <phoneticPr fontId="1"/>
  </si>
  <si>
    <t>教育学部</t>
    <rPh sb="0" eb="4">
      <t>キョウイクガクブ</t>
    </rPh>
    <phoneticPr fontId="1"/>
  </si>
  <si>
    <t>高校生のための心理学講座
(心理学の世界を知ろう)</t>
    <rPh sb="0" eb="3">
      <t>コウコウセイ</t>
    </rPh>
    <rPh sb="7" eb="12">
      <t>シンリガクコウザ</t>
    </rPh>
    <rPh sb="14" eb="17">
      <t>シンリガク</t>
    </rPh>
    <rPh sb="18" eb="20">
      <t>セカイ</t>
    </rPh>
    <rPh sb="21" eb="22">
      <t>シ</t>
    </rPh>
    <phoneticPr fontId="1"/>
  </si>
  <si>
    <t>中條 和光
ほか</t>
  </si>
  <si>
    <t>10:00～17:00</t>
  </si>
  <si>
    <t>各講座は60分(内訳：講義50分、討論10分)ずつの予定です。
5講座全部を受講可能な受講生に限ります。
必要な書類は当日無料配付します。</t>
    <rPh sb="0" eb="3">
      <t>カクコウザ</t>
    </rPh>
    <rPh sb="6" eb="7">
      <t>フン</t>
    </rPh>
    <rPh sb="8" eb="10">
      <t>ウチワケ</t>
    </rPh>
    <rPh sb="11" eb="13">
      <t>コウギ</t>
    </rPh>
    <rPh sb="15" eb="16">
      <t>フン</t>
    </rPh>
    <rPh sb="17" eb="19">
      <t>トウロン</t>
    </rPh>
    <rPh sb="21" eb="22">
      <t>フン</t>
    </rPh>
    <rPh sb="26" eb="28">
      <t>ヨテイ</t>
    </rPh>
    <rPh sb="33" eb="35">
      <t>コウザ</t>
    </rPh>
    <rPh sb="35" eb="37">
      <t>ゼンブ</t>
    </rPh>
    <rPh sb="38" eb="42">
      <t>ジュコウカノウ</t>
    </rPh>
    <rPh sb="43" eb="46">
      <t>ジュコウセイ</t>
    </rPh>
    <rPh sb="47" eb="48">
      <t>カギ</t>
    </rPh>
    <rPh sb="53" eb="55">
      <t>ヒツヨウ</t>
    </rPh>
    <rPh sb="56" eb="58">
      <t>ショルイ</t>
    </rPh>
    <rPh sb="59" eb="61">
      <t>トウジツ</t>
    </rPh>
    <rPh sb="61" eb="63">
      <t>ムリョウ</t>
    </rPh>
    <rPh sb="63" eb="65">
      <t>ハイフ</t>
    </rPh>
    <phoneticPr fontId="1"/>
  </si>
  <si>
    <t>VR先端科学体験セミナーB　宇宙の光　放射光とは(回折と構造色)第3回</t>
    <rPh sb="2" eb="8">
      <t>センタンカガクタイケン</t>
    </rPh>
    <rPh sb="14" eb="16">
      <t>ウチュウ</t>
    </rPh>
    <rPh sb="17" eb="18">
      <t>ヒカリ</t>
    </rPh>
    <rPh sb="19" eb="22">
      <t>ホウシャコウ</t>
    </rPh>
    <rPh sb="25" eb="27">
      <t>カイセツ</t>
    </rPh>
    <rPh sb="28" eb="30">
      <t>コウゾウ</t>
    </rPh>
    <rPh sb="30" eb="31">
      <t>ショク</t>
    </rPh>
    <rPh sb="32" eb="33">
      <t>ダイ</t>
    </rPh>
    <rPh sb="34" eb="35">
      <t>カイ</t>
    </rPh>
    <phoneticPr fontId="1"/>
  </si>
  <si>
    <t>日</t>
    <rPh sb="0" eb="1">
      <t>ヒ</t>
    </rPh>
    <phoneticPr fontId="1"/>
  </si>
  <si>
    <t>生物の多様性と進化</t>
    <rPh sb="0" eb="2">
      <t>セイブツ</t>
    </rPh>
    <rPh sb="3" eb="6">
      <t>タヨウセイ</t>
    </rPh>
    <rPh sb="7" eb="9">
      <t>シンカ</t>
    </rPh>
    <phoneticPr fontId="1"/>
  </si>
  <si>
    <t>坪田 博美
ほか</t>
    <rPh sb="0" eb="2">
      <t>ツボタ</t>
    </rPh>
    <rPh sb="3" eb="5">
      <t>ヒロミ</t>
    </rPh>
    <phoneticPr fontId="1"/>
  </si>
  <si>
    <t>オンライン
(同時)</t>
    <phoneticPr fontId="1"/>
  </si>
  <si>
    <t>ー</t>
  </si>
  <si>
    <t>土(祝)</t>
    <rPh sb="0" eb="1">
      <t>ツチ</t>
    </rPh>
    <rPh sb="2" eb="3">
      <t>シュク</t>
    </rPh>
    <phoneticPr fontId="1"/>
  </si>
  <si>
    <t>8:45～12:00</t>
  </si>
  <si>
    <t>オンライン(同時)での開催です。できるだけPCで参加してください。あらかじめ通信できる環境にしておいてください。</t>
    <rPh sb="6" eb="8">
      <t>ドウジ</t>
    </rPh>
    <rPh sb="11" eb="13">
      <t>カイサイ</t>
    </rPh>
    <rPh sb="24" eb="26">
      <t>サンカ</t>
    </rPh>
    <rPh sb="38" eb="40">
      <t>ツウシン</t>
    </rPh>
    <rPh sb="43" eb="45">
      <t>カンキョウ</t>
    </rPh>
    <phoneticPr fontId="1"/>
  </si>
  <si>
    <t>世界遺産宮島の植物と自然</t>
    <rPh sb="0" eb="4">
      <t>セカイイサン</t>
    </rPh>
    <rPh sb="4" eb="6">
      <t>ミヤジマ</t>
    </rPh>
    <rPh sb="7" eb="9">
      <t>ショクブツ</t>
    </rPh>
    <rPh sb="10" eb="12">
      <t>シゼン</t>
    </rPh>
    <phoneticPr fontId="1"/>
  </si>
  <si>
    <t>坪田 博美</t>
    <rPh sb="0" eb="2">
      <t>ツボタ</t>
    </rPh>
    <rPh sb="3" eb="5">
      <t>ヒロミ</t>
    </rPh>
    <phoneticPr fontId="1"/>
  </si>
  <si>
    <t>廿日市市
宮島町</t>
    <rPh sb="0" eb="4">
      <t>ハツカイチシ</t>
    </rPh>
    <rPh sb="5" eb="8">
      <t>ミヤジマチョウ</t>
    </rPh>
    <phoneticPr fontId="1"/>
  </si>
  <si>
    <t>10:00～16:30</t>
  </si>
  <si>
    <t>無料</t>
    <rPh sb="0" eb="1">
      <t>ザン</t>
    </rPh>
    <rPh sb="1" eb="2">
      <t>クツ</t>
    </rPh>
    <phoneticPr fontId="1"/>
  </si>
  <si>
    <t>昼食および飲料水、非常食等持参。軽登山靴や雨具、帽子、野外で活動しやすい服装とすること。保護者,教諭の参加も可です(事前にご連絡ください)。
宮島ロープウェー乗車料（各個人で購入の予定）</t>
    <rPh sb="0" eb="2">
      <t>チュウショク</t>
    </rPh>
    <rPh sb="5" eb="8">
      <t>インリョウスイ</t>
    </rPh>
    <rPh sb="9" eb="12">
      <t>ヒジョウショク</t>
    </rPh>
    <rPh sb="12" eb="13">
      <t>ナド</t>
    </rPh>
    <rPh sb="13" eb="15">
      <t>ジサン</t>
    </rPh>
    <rPh sb="16" eb="17">
      <t>ケイ</t>
    </rPh>
    <rPh sb="17" eb="20">
      <t>トザンクツ</t>
    </rPh>
    <rPh sb="21" eb="23">
      <t>アマグ</t>
    </rPh>
    <rPh sb="24" eb="26">
      <t>ボウシ</t>
    </rPh>
    <rPh sb="27" eb="29">
      <t>ヤガイ</t>
    </rPh>
    <rPh sb="30" eb="32">
      <t>カツドウ</t>
    </rPh>
    <rPh sb="36" eb="38">
      <t>フクソウ</t>
    </rPh>
    <rPh sb="44" eb="47">
      <t>ホゴシャ</t>
    </rPh>
    <rPh sb="48" eb="50">
      <t>キョウユ</t>
    </rPh>
    <rPh sb="51" eb="53">
      <t>サンカ</t>
    </rPh>
    <rPh sb="54" eb="55">
      <t>カ</t>
    </rPh>
    <rPh sb="58" eb="60">
      <t>ジゼン</t>
    </rPh>
    <rPh sb="62" eb="64">
      <t>レンラク</t>
    </rPh>
    <phoneticPr fontId="1"/>
  </si>
  <si>
    <t>広島文化学園大学</t>
  </si>
  <si>
    <t>看護学部　　　
看護学科</t>
    <rPh sb="0" eb="2">
      <t>カンゴ</t>
    </rPh>
    <rPh sb="2" eb="4">
      <t>ガクブ</t>
    </rPh>
    <rPh sb="8" eb="10">
      <t>カンゴ</t>
    </rPh>
    <rPh sb="10" eb="12">
      <t>ガッカ</t>
    </rPh>
    <phoneticPr fontId="2"/>
  </si>
  <si>
    <t>22201</t>
  </si>
  <si>
    <t>高校生のための看護学入門</t>
    <rPh sb="0" eb="2">
      <t>コウコウ</t>
    </rPh>
    <rPh sb="7" eb="10">
      <t>カンゴガク</t>
    </rPh>
    <rPh sb="10" eb="12">
      <t>ニュウモン</t>
    </rPh>
    <phoneticPr fontId="2"/>
  </si>
  <si>
    <t>石川 孝則
ほか</t>
  </si>
  <si>
    <t>呉 阿賀
キャンパス</t>
    <rPh sb="0" eb="1">
      <t>クレ</t>
    </rPh>
    <rPh sb="2" eb="4">
      <t>アガ</t>
    </rPh>
    <phoneticPr fontId="2"/>
  </si>
  <si>
    <t>7/29,8/5</t>
  </si>
  <si>
    <t>13:30～15:20</t>
  </si>
  <si>
    <t>筆記用具を持参すること</t>
    <phoneticPr fontId="1"/>
  </si>
  <si>
    <t>人間健康学部　　
スポーツ健康福祉学科</t>
    <rPh sb="0" eb="2">
      <t>ニンゲン</t>
    </rPh>
    <rPh sb="2" eb="4">
      <t>ケンコウ</t>
    </rPh>
    <rPh sb="4" eb="6">
      <t>ガクブ</t>
    </rPh>
    <rPh sb="13" eb="15">
      <t>ケンコウ</t>
    </rPh>
    <rPh sb="15" eb="17">
      <t>フクシ</t>
    </rPh>
    <rPh sb="17" eb="19">
      <t>ガッカ</t>
    </rPh>
    <phoneticPr fontId="2"/>
  </si>
  <si>
    <t>22202</t>
  </si>
  <si>
    <t>高校生のためのスポーツと健康、そして福祉</t>
    <rPh sb="0" eb="3">
      <t>コウコウセイ</t>
    </rPh>
    <rPh sb="12" eb="14">
      <t>ケンコウ</t>
    </rPh>
    <rPh sb="18" eb="20">
      <t>フクシ</t>
    </rPh>
    <phoneticPr fontId="2"/>
  </si>
  <si>
    <t>武田 守弘
ほか</t>
  </si>
  <si>
    <t>広島 坂　
キャンパス</t>
    <rPh sb="0" eb="2">
      <t>ヒロシマ</t>
    </rPh>
    <rPh sb="3" eb="4">
      <t>サカ</t>
    </rPh>
    <phoneticPr fontId="2"/>
  </si>
  <si>
    <t>9:30～15:30</t>
  </si>
  <si>
    <t>昼食、運動着、体育館シューズ、タオル、筆記用具持参</t>
    <rPh sb="0" eb="2">
      <t>チュウショク</t>
    </rPh>
    <rPh sb="3" eb="6">
      <t>ウンドウギ</t>
    </rPh>
    <rPh sb="7" eb="10">
      <t>タイイクカン</t>
    </rPh>
    <rPh sb="19" eb="21">
      <t>ヒッキ</t>
    </rPh>
    <rPh sb="21" eb="23">
      <t>ヨウグ</t>
    </rPh>
    <rPh sb="23" eb="25">
      <t>ジサン</t>
    </rPh>
    <phoneticPr fontId="2"/>
  </si>
  <si>
    <t>学芸学部　　　
子ども学科</t>
    <rPh sb="0" eb="2">
      <t>ガクゲイ</t>
    </rPh>
    <rPh sb="2" eb="4">
      <t>ガクブ</t>
    </rPh>
    <rPh sb="8" eb="9">
      <t>コ</t>
    </rPh>
    <rPh sb="11" eb="13">
      <t>ガッカ</t>
    </rPh>
    <phoneticPr fontId="2"/>
  </si>
  <si>
    <t>22203</t>
  </si>
  <si>
    <t>小学校の先生を希望する生徒のための体験授業</t>
    <rPh sb="0" eb="3">
      <t>ショウガッコウ</t>
    </rPh>
    <rPh sb="4" eb="6">
      <t>センセイ</t>
    </rPh>
    <rPh sb="7" eb="9">
      <t>キボウ</t>
    </rPh>
    <rPh sb="11" eb="13">
      <t>セイト</t>
    </rPh>
    <rPh sb="17" eb="19">
      <t>タイケン</t>
    </rPh>
    <rPh sb="19" eb="21">
      <t>ジュギョウ</t>
    </rPh>
    <phoneticPr fontId="2"/>
  </si>
  <si>
    <t>髙西 実
ほか</t>
  </si>
  <si>
    <t>広島長束
キャンパス</t>
    <rPh sb="0" eb="2">
      <t>ヒロシマ</t>
    </rPh>
    <rPh sb="2" eb="4">
      <t>ナガツカ</t>
    </rPh>
    <phoneticPr fontId="2"/>
  </si>
  <si>
    <t>金</t>
    <phoneticPr fontId="2"/>
  </si>
  <si>
    <t>9:10～12:20</t>
  </si>
  <si>
    <t>学芸学部　　　
音楽学科</t>
    <rPh sb="0" eb="2">
      <t>ガクゲイ</t>
    </rPh>
    <rPh sb="2" eb="4">
      <t>ガクブ</t>
    </rPh>
    <rPh sb="8" eb="10">
      <t>オンガク</t>
    </rPh>
    <rPh sb="10" eb="12">
      <t>ガッカ</t>
    </rPh>
    <phoneticPr fontId="2"/>
  </si>
  <si>
    <t>22204</t>
  </si>
  <si>
    <t>DAWで音楽制作にチャレンジしよう</t>
    <rPh sb="4" eb="6">
      <t>オンガク</t>
    </rPh>
    <rPh sb="6" eb="8">
      <t>セイサク</t>
    </rPh>
    <phoneticPr fontId="1"/>
  </si>
  <si>
    <t>田中翔太朗</t>
    <rPh sb="0" eb="2">
      <t>タナカ</t>
    </rPh>
    <rPh sb="2" eb="4">
      <t>ショウタ</t>
    </rPh>
    <rPh sb="4" eb="5">
      <t>ロウ</t>
    </rPh>
    <phoneticPr fontId="2"/>
  </si>
  <si>
    <t>スマートフォンを利用します。</t>
    <rPh sb="8" eb="10">
      <t>リヨウ</t>
    </rPh>
    <phoneticPr fontId="2"/>
  </si>
  <si>
    <t>広島文化学園短期大学</t>
    <phoneticPr fontId="2"/>
  </si>
  <si>
    <t>コミュニティ生活学科</t>
    <rPh sb="6" eb="8">
      <t>セイカツ</t>
    </rPh>
    <rPh sb="8" eb="10">
      <t>ガッカ</t>
    </rPh>
    <phoneticPr fontId="2"/>
  </si>
  <si>
    <t>23201</t>
    <phoneticPr fontId="2"/>
  </si>
  <si>
    <t>ピンワークを楽しもう！　
―衣服は１枚の布から始まった―</t>
    <rPh sb="6" eb="7">
      <t>タノ</t>
    </rPh>
    <rPh sb="14" eb="16">
      <t>イフク</t>
    </rPh>
    <rPh sb="18" eb="19">
      <t>マイ</t>
    </rPh>
    <rPh sb="20" eb="21">
      <t>ヌノ</t>
    </rPh>
    <rPh sb="23" eb="24">
      <t>ハジ</t>
    </rPh>
    <phoneticPr fontId="1"/>
  </si>
  <si>
    <t>佐々本恵万</t>
    <rPh sb="0" eb="2">
      <t>ササ</t>
    </rPh>
    <rPh sb="2" eb="3">
      <t>ホン</t>
    </rPh>
    <rPh sb="3" eb="4">
      <t>メグミ</t>
    </rPh>
    <rPh sb="4" eb="5">
      <t>ヨロズ</t>
    </rPh>
    <phoneticPr fontId="1"/>
  </si>
  <si>
    <t>23202</t>
    <phoneticPr fontId="2"/>
  </si>
  <si>
    <t>パンはなぜ膨らむのか？
～イーストのひみつを知ろう～</t>
    <phoneticPr fontId="1"/>
  </si>
  <si>
    <t>向島 佳織</t>
  </si>
  <si>
    <t>調理実習食材費として300円必要です。エプロンとバンダナ(三角巾,調理キャップなど)を持参してください。</t>
    <rPh sb="0" eb="2">
      <t>チョウリ</t>
    </rPh>
    <rPh sb="2" eb="4">
      <t>ジッシュウ</t>
    </rPh>
    <rPh sb="4" eb="6">
      <t>ショクザイ</t>
    </rPh>
    <rPh sb="6" eb="7">
      <t>ヒ</t>
    </rPh>
    <rPh sb="13" eb="14">
      <t>エン</t>
    </rPh>
    <rPh sb="14" eb="16">
      <t>ヒツヨウ</t>
    </rPh>
    <rPh sb="29" eb="32">
      <t>サンカクキン</t>
    </rPh>
    <rPh sb="33" eb="35">
      <t>チョウリ</t>
    </rPh>
    <rPh sb="43" eb="45">
      <t>ジサン</t>
    </rPh>
    <phoneticPr fontId="1"/>
  </si>
  <si>
    <t>食物栄養学科</t>
    <rPh sb="0" eb="2">
      <t>ショクモツ</t>
    </rPh>
    <rPh sb="2" eb="4">
      <t>エイヨウ</t>
    </rPh>
    <rPh sb="4" eb="6">
      <t>ガッカ</t>
    </rPh>
    <phoneticPr fontId="2"/>
  </si>
  <si>
    <t>23203</t>
    <phoneticPr fontId="2"/>
  </si>
  <si>
    <t>スポーツ栄養学</t>
    <phoneticPr fontId="1"/>
  </si>
  <si>
    <t>石尾はつみ</t>
    <phoneticPr fontId="1"/>
  </si>
  <si>
    <t>保育学科</t>
    <rPh sb="0" eb="2">
      <t>ホイク</t>
    </rPh>
    <rPh sb="2" eb="4">
      <t>ガッカ</t>
    </rPh>
    <phoneticPr fontId="2"/>
  </si>
  <si>
    <t>23204</t>
    <phoneticPr fontId="2"/>
  </si>
  <si>
    <t>乳幼児期の教育・保育</t>
    <phoneticPr fontId="1"/>
  </si>
  <si>
    <t>金子 忍</t>
    <rPh sb="0" eb="2">
      <t>カネコ</t>
    </rPh>
    <rPh sb="3" eb="4">
      <t>シノブ</t>
    </rPh>
    <phoneticPr fontId="1"/>
  </si>
  <si>
    <t>23205</t>
    <phoneticPr fontId="2"/>
  </si>
  <si>
    <t>ひろがる音楽表現の世界</t>
    <rPh sb="4" eb="6">
      <t>オンガク</t>
    </rPh>
    <rPh sb="6" eb="8">
      <t>ヒョウゲン</t>
    </rPh>
    <rPh sb="9" eb="11">
      <t>セカイ</t>
    </rPh>
    <phoneticPr fontId="1"/>
  </si>
  <si>
    <t>辻 勇介</t>
    <rPh sb="0" eb="1">
      <t>ツジ</t>
    </rPh>
    <rPh sb="2" eb="3">
      <t>イサム</t>
    </rPh>
    <rPh sb="3" eb="4">
      <t>カイ</t>
    </rPh>
    <phoneticPr fontId="1"/>
  </si>
  <si>
    <t>広島文教大学</t>
    <rPh sb="0" eb="2">
      <t>ヒロシマ</t>
    </rPh>
    <rPh sb="2" eb="4">
      <t>ブンキョウ</t>
    </rPh>
    <rPh sb="4" eb="6">
      <t>ダイガク</t>
    </rPh>
    <phoneticPr fontId="1"/>
  </si>
  <si>
    <t>人間科学部
人間福祉学科</t>
    <rPh sb="0" eb="5">
      <t>ニンゲンカガクブ</t>
    </rPh>
    <rPh sb="6" eb="12">
      <t>ニンゲンフクシガッカ</t>
    </rPh>
    <phoneticPr fontId="1"/>
  </si>
  <si>
    <t>人間福祉学科での学び
（子どもの保健）</t>
    <phoneticPr fontId="1"/>
  </si>
  <si>
    <t>李木 明徳
ほか</t>
    <rPh sb="0" eb="1">
      <t>スモモ</t>
    </rPh>
    <rPh sb="1" eb="2">
      <t>モク</t>
    </rPh>
    <rPh sb="3" eb="5">
      <t>メイトク</t>
    </rPh>
    <phoneticPr fontId="1"/>
  </si>
  <si>
    <t>10:50～16:20</t>
  </si>
  <si>
    <t>演習を行うため、爪を短く切り長い髪は束ねておくこと。</t>
  </si>
  <si>
    <t>人間科学部
人間栄養学科</t>
    <rPh sb="0" eb="5">
      <t>ニンゲンカガクブ</t>
    </rPh>
    <rPh sb="6" eb="8">
      <t>ニンゲン</t>
    </rPh>
    <rPh sb="8" eb="10">
      <t>エイヨウ</t>
    </rPh>
    <rPh sb="10" eb="12">
      <t>ガッカ</t>
    </rPh>
    <phoneticPr fontId="1"/>
  </si>
  <si>
    <t>人間栄養学科での学び
（よく噛んで食べるための調理の工夫等について学ぼう！）</t>
    <phoneticPr fontId="1"/>
  </si>
  <si>
    <t>中藪 宏美
ほか</t>
    <phoneticPr fontId="1"/>
  </si>
  <si>
    <t>10:50～14:40</t>
  </si>
  <si>
    <t>無料</t>
    <rPh sb="0" eb="2">
      <t>ムリョウ</t>
    </rPh>
    <phoneticPr fontId="1"/>
  </si>
  <si>
    <t>安田女子大学</t>
  </si>
  <si>
    <t>文学部
日本文学科</t>
    <rPh sb="0" eb="3">
      <t>ブンガクブ</t>
    </rPh>
    <rPh sb="4" eb="6">
      <t>ニホン</t>
    </rPh>
    <rPh sb="6" eb="9">
      <t>ブンガッカ</t>
    </rPh>
    <phoneticPr fontId="1"/>
  </si>
  <si>
    <t>昭和の詩歌句を読む ―感受性の大切さ―
江戸時代の笑話本を知る　―好まれた笑話と出版年の特定について―</t>
    <phoneticPr fontId="1"/>
  </si>
  <si>
    <t>外村 彰
ほか</t>
  </si>
  <si>
    <t>8/4
8/7</t>
    <phoneticPr fontId="2"/>
  </si>
  <si>
    <t>金
月</t>
    <rPh sb="0" eb="1">
      <t>キン</t>
    </rPh>
    <rPh sb="2" eb="3">
      <t>ゲツ</t>
    </rPh>
    <phoneticPr fontId="1"/>
  </si>
  <si>
    <t>12:30～14:00
12:30～14:00</t>
  </si>
  <si>
    <t>女子に限る</t>
    <rPh sb="0" eb="2">
      <t>ジョシ</t>
    </rPh>
    <rPh sb="3" eb="4">
      <t>カギ</t>
    </rPh>
    <phoneticPr fontId="1"/>
  </si>
  <si>
    <t>文学部
書道学科</t>
    <rPh sb="0" eb="3">
      <t>ブンガクブ</t>
    </rPh>
    <rPh sb="4" eb="6">
      <t>ショドウ</t>
    </rPh>
    <rPh sb="6" eb="8">
      <t>ガッカ</t>
    </rPh>
    <phoneticPr fontId="1"/>
  </si>
  <si>
    <t>高校生のための書道講座</t>
  </si>
  <si>
    <t>谷口 邦彦
ほか</t>
  </si>
  <si>
    <t>男子も受講可能</t>
    <rPh sb="0" eb="2">
      <t>ダンシ</t>
    </rPh>
    <rPh sb="3" eb="5">
      <t>ジュコウ</t>
    </rPh>
    <rPh sb="5" eb="7">
      <t>カノウ</t>
    </rPh>
    <phoneticPr fontId="1"/>
  </si>
  <si>
    <t>文学部
英語英米文学科</t>
    <rPh sb="0" eb="3">
      <t>ブンガクブ</t>
    </rPh>
    <rPh sb="4" eb="11">
      <t>エイゴエイベイブンガッカ</t>
    </rPh>
    <phoneticPr fontId="1"/>
  </si>
  <si>
    <t>「最後の一葉」を変わった視点で読む
―高校生のためのアメリカ文学入門</t>
    <phoneticPr fontId="2"/>
  </si>
  <si>
    <t>島 克也</t>
  </si>
  <si>
    <t>10:10～14:00</t>
  </si>
  <si>
    <t>・女子に限る
・辞書（or電子辞書）とノート、筆記用具は、必ず持参してください。</t>
    <phoneticPr fontId="1"/>
  </si>
  <si>
    <t>教育学部
児童教育学科</t>
    <rPh sb="0" eb="2">
      <t>キョウイク</t>
    </rPh>
    <rPh sb="2" eb="4">
      <t>ガクブ</t>
    </rPh>
    <rPh sb="5" eb="11">
      <t>ジドウキョウイクガッカ</t>
    </rPh>
    <phoneticPr fontId="1"/>
  </si>
  <si>
    <t>人間形成の科学　―幼児期から青年期までの自己充実・自己実現―</t>
  </si>
  <si>
    <t>西川 ひろ子</t>
    <rPh sb="0" eb="2">
      <t>ニシカワ</t>
    </rPh>
    <rPh sb="5" eb="6">
      <t>コ</t>
    </rPh>
    <phoneticPr fontId="1"/>
  </si>
  <si>
    <t>9:30～14:20</t>
  </si>
  <si>
    <t>心理学部
ビジネス心理学科</t>
    <rPh sb="0" eb="3">
      <t>シンリガク</t>
    </rPh>
    <rPh sb="3" eb="4">
      <t>ブ</t>
    </rPh>
    <rPh sb="9" eb="13">
      <t>シンリガッカ</t>
    </rPh>
    <phoneticPr fontId="1"/>
  </si>
  <si>
    <t>ビジネスと社会心理学</t>
  </si>
  <si>
    <t>竹内 雄司
ほか</t>
  </si>
  <si>
    <t>現代ビジネス学部
現代ビジネス学科</t>
    <rPh sb="0" eb="2">
      <t>ゲンダイ</t>
    </rPh>
    <rPh sb="6" eb="8">
      <t>ガクブ</t>
    </rPh>
    <rPh sb="9" eb="11">
      <t>ゲンダイ</t>
    </rPh>
    <rPh sb="15" eb="17">
      <t>ガッカ</t>
    </rPh>
    <phoneticPr fontId="1"/>
  </si>
  <si>
    <t>高校生のための現代ビジネス講座</t>
  </si>
  <si>
    <t>清野 聡
ほか</t>
  </si>
  <si>
    <t>現代ビジネス学部
国際観光ビジネス学科</t>
    <rPh sb="0" eb="2">
      <t>ゲンダイ</t>
    </rPh>
    <rPh sb="6" eb="8">
      <t>ガクブ</t>
    </rPh>
    <rPh sb="9" eb="13">
      <t>コクサイカンコウ</t>
    </rPh>
    <rPh sb="17" eb="19">
      <t>ガッカ</t>
    </rPh>
    <phoneticPr fontId="1"/>
  </si>
  <si>
    <t>人と場所をめぐる物語　
～Connecting People and Places</t>
    <phoneticPr fontId="2"/>
  </si>
  <si>
    <t>11
12</t>
    <phoneticPr fontId="1"/>
  </si>
  <si>
    <t>西原　明史
ほか</t>
    <phoneticPr fontId="1"/>
  </si>
  <si>
    <t>8/4
8/8</t>
    <phoneticPr fontId="2"/>
  </si>
  <si>
    <t>金
火</t>
    <rPh sb="0" eb="1">
      <t>キン</t>
    </rPh>
    <rPh sb="2" eb="3">
      <t>カ</t>
    </rPh>
    <phoneticPr fontId="1"/>
  </si>
  <si>
    <t>10:00～11:30
10:00～14:00　</t>
  </si>
  <si>
    <t>家政学部
生活デザイン学科</t>
    <rPh sb="0" eb="4">
      <t>カセイガクブ</t>
    </rPh>
    <rPh sb="5" eb="7">
      <t>セイカツ</t>
    </rPh>
    <rPh sb="11" eb="13">
      <t>ガッカ</t>
    </rPh>
    <phoneticPr fontId="1"/>
  </si>
  <si>
    <t>25208</t>
    <phoneticPr fontId="1"/>
  </si>
  <si>
    <t>生活美学と装飾</t>
  </si>
  <si>
    <t>鹿田 義彦</t>
  </si>
  <si>
    <t>・女子に限る
・カメラ持参（スマートフォン可。作品の記録撮影用。なくても受講自体は可能。）</t>
    <rPh sb="1" eb="3">
      <t>ジョシ</t>
    </rPh>
    <rPh sb="4" eb="5">
      <t>カギ</t>
    </rPh>
    <rPh sb="11" eb="13">
      <t>ジサン</t>
    </rPh>
    <phoneticPr fontId="1"/>
  </si>
  <si>
    <t>25209</t>
    <phoneticPr fontId="1"/>
  </si>
  <si>
    <t>正方形のドレープドレスの解説
―マドレーヌ・ヴィオネの技法―</t>
    <phoneticPr fontId="1"/>
  </si>
  <si>
    <t>瀨尾 香</t>
    <rPh sb="0" eb="1">
      <t>セ</t>
    </rPh>
    <phoneticPr fontId="1"/>
  </si>
  <si>
    <t>家政学部
造形デザイン学科</t>
    <rPh sb="0" eb="4">
      <t>カセイガクブ</t>
    </rPh>
    <rPh sb="5" eb="7">
      <t>ゾウケイ</t>
    </rPh>
    <rPh sb="11" eb="13">
      <t>ガッカ</t>
    </rPh>
    <phoneticPr fontId="1"/>
  </si>
  <si>
    <t>25210</t>
    <phoneticPr fontId="1"/>
  </si>
  <si>
    <t>見えるを探求する　
～大学で学ぶ「ドローイング」と「写真」～</t>
    <phoneticPr fontId="2"/>
  </si>
  <si>
    <t>福田 惠
ほか</t>
  </si>
  <si>
    <t>・女子に限る
・「写真」では、USBメモリースティックを持参すると、撮影した写真をデータで持ち帰ることができます。</t>
    <rPh sb="1" eb="3">
      <t>ジョシ</t>
    </rPh>
    <rPh sb="4" eb="5">
      <t>カギ</t>
    </rPh>
    <rPh sb="9" eb="11">
      <t>シャシン</t>
    </rPh>
    <phoneticPr fontId="1"/>
  </si>
  <si>
    <t>25211</t>
    <phoneticPr fontId="1"/>
  </si>
  <si>
    <t>高校生のための実用英会話基礎講座</t>
  </si>
  <si>
    <t>John McLean 
ほか</t>
    <phoneticPr fontId="1"/>
  </si>
  <si>
    <t>10:10～15:40</t>
  </si>
  <si>
    <t>・女子に限る
・辞書（or電子辞書）とノート、筆記用具は、必ず持参してください。</t>
    <rPh sb="1" eb="3">
      <t>ジョシ</t>
    </rPh>
    <rPh sb="4" eb="5">
      <t>カギ</t>
    </rPh>
    <phoneticPr fontId="1"/>
  </si>
  <si>
    <t>現代ビジネス学部
公共経営学科</t>
    <rPh sb="0" eb="2">
      <t>ゲンダイ</t>
    </rPh>
    <rPh sb="6" eb="8">
      <t>ガクブ</t>
    </rPh>
    <rPh sb="9" eb="15">
      <t>コウキョウケイエイガッカ</t>
    </rPh>
    <phoneticPr fontId="1"/>
  </si>
  <si>
    <t>25212</t>
    <phoneticPr fontId="1"/>
  </si>
  <si>
    <t>ドラえもんの歌から理解する日本国憲法</t>
    <phoneticPr fontId="1"/>
  </si>
  <si>
    <t xml:space="preserve">山本 克司 </t>
  </si>
  <si>
    <t>10:10～14:30</t>
  </si>
  <si>
    <t>日本語と比べると英語がさらにわかる！：高校生のための日英語比較講座</t>
  </si>
  <si>
    <t>松岡 博信
ほか</t>
  </si>
  <si>
    <t>心理学部
現代心理学科</t>
    <rPh sb="0" eb="3">
      <t>シンリガク</t>
    </rPh>
    <rPh sb="3" eb="4">
      <t>ブ</t>
    </rPh>
    <rPh sb="5" eb="11">
      <t>ゲンダイシンリガッカ</t>
    </rPh>
    <phoneticPr fontId="1"/>
  </si>
  <si>
    <t>高校生のための心理学セミナー</t>
  </si>
  <si>
    <t>山本 文枝
ほか</t>
  </si>
  <si>
    <t>10:00～14:10</t>
  </si>
  <si>
    <t>家政学部
管理栄養学科</t>
    <rPh sb="0" eb="4">
      <t>カセイガクブ</t>
    </rPh>
    <rPh sb="5" eb="9">
      <t>カンリエイヨウ</t>
    </rPh>
    <rPh sb="9" eb="11">
      <t>ガッカ</t>
    </rPh>
    <phoneticPr fontId="1"/>
  </si>
  <si>
    <t>高校生のための栄養学講座</t>
  </si>
  <si>
    <t>箱田 雅之
ほか</t>
  </si>
  <si>
    <t>火</t>
  </si>
  <si>
    <t>制限
なし</t>
    <rPh sb="0" eb="2">
      <t>セイゲン</t>
    </rPh>
    <phoneticPr fontId="1"/>
  </si>
  <si>
    <t>安田女子短期大学</t>
  </si>
  <si>
    <t>保育科</t>
    <rPh sb="0" eb="3">
      <t>ホイクカ</t>
    </rPh>
    <phoneticPr fontId="1"/>
  </si>
  <si>
    <t>高校生のための音楽講座
―知らなかった音楽のはなし―</t>
  </si>
  <si>
    <t>永田 雅彦</t>
  </si>
  <si>
    <t>12:30～15:40</t>
  </si>
  <si>
    <t>広島都市学園大学</t>
    <phoneticPr fontId="2"/>
  </si>
  <si>
    <t>健康科学部
看護学科</t>
    <rPh sb="0" eb="5">
      <t>ケンコウカガクブ</t>
    </rPh>
    <rPh sb="6" eb="10">
      <t>カンゴガッカ</t>
    </rPh>
    <phoneticPr fontId="1"/>
  </si>
  <si>
    <t>老年看護学　高齢者を理解しよう</t>
    <rPh sb="0" eb="2">
      <t>ロウネン</t>
    </rPh>
    <rPh sb="2" eb="4">
      <t>カンゴ</t>
    </rPh>
    <rPh sb="4" eb="5">
      <t>ガク</t>
    </rPh>
    <rPh sb="6" eb="9">
      <t>コウレイシャ</t>
    </rPh>
    <rPh sb="10" eb="12">
      <t>リカイ</t>
    </rPh>
    <phoneticPr fontId="1"/>
  </si>
  <si>
    <t>酒井美奈子</t>
    <rPh sb="0" eb="2">
      <t>サカイ</t>
    </rPh>
    <rPh sb="2" eb="5">
      <t>ミナコ</t>
    </rPh>
    <phoneticPr fontId="1"/>
  </si>
  <si>
    <t>宇品
キャンパス</t>
    <rPh sb="0" eb="2">
      <t>ウジナ</t>
    </rPh>
    <phoneticPr fontId="1"/>
  </si>
  <si>
    <t>筆記用具、飲料水持参
宇品キャンパス1号館</t>
    <rPh sb="0" eb="2">
      <t>ヒッキ</t>
    </rPh>
    <rPh sb="2" eb="4">
      <t>ヨウグ</t>
    </rPh>
    <rPh sb="5" eb="8">
      <t>インリョウスイ</t>
    </rPh>
    <rPh sb="8" eb="10">
      <t>ジサン</t>
    </rPh>
    <phoneticPr fontId="1"/>
  </si>
  <si>
    <t>健康科学部
看護学科</t>
    <rPh sb="0" eb="2">
      <t>ケンコウ</t>
    </rPh>
    <rPh sb="2" eb="5">
      <t>カガクブ</t>
    </rPh>
    <rPh sb="6" eb="8">
      <t>カンゴ</t>
    </rPh>
    <rPh sb="8" eb="10">
      <t>ガッカ</t>
    </rPh>
    <phoneticPr fontId="1"/>
  </si>
  <si>
    <t>36202</t>
    <phoneticPr fontId="1"/>
  </si>
  <si>
    <t>小児看護学　
子どもと家族の看護について</t>
    <rPh sb="0" eb="2">
      <t>ショウニ</t>
    </rPh>
    <rPh sb="2" eb="4">
      <t>カンゴ</t>
    </rPh>
    <rPh sb="4" eb="5">
      <t>ガク</t>
    </rPh>
    <rPh sb="7" eb="8">
      <t>コ</t>
    </rPh>
    <rPh sb="11" eb="13">
      <t>カゾク</t>
    </rPh>
    <rPh sb="14" eb="16">
      <t>カンゴ</t>
    </rPh>
    <phoneticPr fontId="1"/>
  </si>
  <si>
    <t>藤原理恵子</t>
    <rPh sb="0" eb="2">
      <t>フジハラ</t>
    </rPh>
    <rPh sb="2" eb="5">
      <t>リエコ</t>
    </rPh>
    <phoneticPr fontId="1"/>
  </si>
  <si>
    <t>筆記用具
宇品キャンパス1号館</t>
    <rPh sb="0" eb="2">
      <t>ヒッキ</t>
    </rPh>
    <rPh sb="2" eb="3">
      <t>ヨウ</t>
    </rPh>
    <phoneticPr fontId="1"/>
  </si>
  <si>
    <t>子ども教育学部
子ども教育学科</t>
    <rPh sb="3" eb="5">
      <t>キョウイク</t>
    </rPh>
    <rPh sb="5" eb="7">
      <t>ガクブ</t>
    </rPh>
    <rPh sb="8" eb="9">
      <t>コ</t>
    </rPh>
    <rPh sb="11" eb="15">
      <t>キョウイクガッカ</t>
    </rPh>
    <phoneticPr fontId="1"/>
  </si>
  <si>
    <t>特別支援教育に関心がある高校生のための講座</t>
    <rPh sb="0" eb="2">
      <t>トクベツ</t>
    </rPh>
    <rPh sb="2" eb="4">
      <t>シエン</t>
    </rPh>
    <rPh sb="4" eb="6">
      <t>キョウイク</t>
    </rPh>
    <rPh sb="7" eb="9">
      <t>カンシン</t>
    </rPh>
    <rPh sb="12" eb="15">
      <t>コウコウセイ</t>
    </rPh>
    <rPh sb="19" eb="21">
      <t>コウザ</t>
    </rPh>
    <phoneticPr fontId="1"/>
  </si>
  <si>
    <t>竹林地 毅</t>
    <rPh sb="0" eb="3">
      <t>チクリンチ</t>
    </rPh>
    <rPh sb="4" eb="5">
      <t>タケシ</t>
    </rPh>
    <phoneticPr fontId="1"/>
  </si>
  <si>
    <t>空のペットボトル2本
宇品キャンパス2号館</t>
    <rPh sb="0" eb="1">
      <t>カラ</t>
    </rPh>
    <rPh sb="9" eb="10">
      <t>ホン</t>
    </rPh>
    <phoneticPr fontId="1"/>
  </si>
  <si>
    <t>保育士・幼稚園教諭を目指す高校生のための入門講座</t>
    <rPh sb="0" eb="3">
      <t>ホイクシ</t>
    </rPh>
    <rPh sb="4" eb="7">
      <t>ヨウチエン</t>
    </rPh>
    <rPh sb="7" eb="9">
      <t>キョウユ</t>
    </rPh>
    <rPh sb="10" eb="12">
      <t>メザ</t>
    </rPh>
    <rPh sb="13" eb="15">
      <t>コウコウ</t>
    </rPh>
    <rPh sb="15" eb="16">
      <t>セイ</t>
    </rPh>
    <rPh sb="20" eb="22">
      <t>ニュウモン</t>
    </rPh>
    <rPh sb="22" eb="24">
      <t>コウザ</t>
    </rPh>
    <phoneticPr fontId="1"/>
  </si>
  <si>
    <t>瀧口 美絵 
ほか</t>
    <rPh sb="0" eb="2">
      <t>タキグチ</t>
    </rPh>
    <rPh sb="3" eb="5">
      <t>ミエ</t>
    </rPh>
    <phoneticPr fontId="1"/>
  </si>
  <si>
    <t>筆記用具
宇品キャンパス2号館</t>
    <rPh sb="0" eb="2">
      <t>ヒッキ</t>
    </rPh>
    <rPh sb="2" eb="4">
      <t>ヨウグ</t>
    </rPh>
    <phoneticPr fontId="1"/>
  </si>
  <si>
    <t>小学校教員を目指す高校生のための入門講座（1）（2）</t>
    <rPh sb="0" eb="5">
      <t>ショウガッコウキョウイン</t>
    </rPh>
    <rPh sb="6" eb="8">
      <t>メザ</t>
    </rPh>
    <rPh sb="9" eb="12">
      <t>コウコウセイ</t>
    </rPh>
    <rPh sb="16" eb="18">
      <t>ニュウモン</t>
    </rPh>
    <rPh sb="18" eb="20">
      <t>コウザ</t>
    </rPh>
    <phoneticPr fontId="1"/>
  </si>
  <si>
    <t>林 俊雄 
ほか</t>
    <rPh sb="0" eb="1">
      <t>ハヤシ</t>
    </rPh>
    <rPh sb="2" eb="4">
      <t>トシオ</t>
    </rPh>
    <phoneticPr fontId="1"/>
  </si>
  <si>
    <t>教室での座学です
宇品キャンパス3号館</t>
    <rPh sb="0" eb="2">
      <t>キョウシツ</t>
    </rPh>
    <rPh sb="4" eb="6">
      <t>ザガク</t>
    </rPh>
    <rPh sb="17" eb="19">
      <t>ゴウカン</t>
    </rPh>
    <phoneticPr fontId="1"/>
  </si>
  <si>
    <t>健康科学部
リハビリテーション学科</t>
    <rPh sb="0" eb="5">
      <t>ケンコウカガクブ</t>
    </rPh>
    <rPh sb="15" eb="17">
      <t>ガッカ</t>
    </rPh>
    <phoneticPr fontId="1"/>
  </si>
  <si>
    <t>理学療法士を目指す高校生に役立つ講座</t>
    <rPh sb="0" eb="2">
      <t>リガク</t>
    </rPh>
    <rPh sb="2" eb="5">
      <t>リョウホウシ</t>
    </rPh>
    <rPh sb="6" eb="8">
      <t>メザ</t>
    </rPh>
    <rPh sb="9" eb="12">
      <t>コウコウセイ</t>
    </rPh>
    <rPh sb="13" eb="15">
      <t>ヤクダ</t>
    </rPh>
    <rPh sb="16" eb="18">
      <t>コウザ</t>
    </rPh>
    <phoneticPr fontId="1"/>
  </si>
  <si>
    <t>馬屋原康孝 
ほか</t>
    <rPh sb="0" eb="3">
      <t>ウマヤハラ</t>
    </rPh>
    <rPh sb="3" eb="5">
      <t>ヤスタカ</t>
    </rPh>
    <phoneticPr fontId="1"/>
  </si>
  <si>
    <t>西風新都
キャンパス</t>
    <rPh sb="0" eb="2">
      <t>セイフウ</t>
    </rPh>
    <rPh sb="2" eb="4">
      <t>シント</t>
    </rPh>
    <phoneticPr fontId="1"/>
  </si>
  <si>
    <t>「めざせ！カッコイイ作業療法士」になるための講座</t>
    <rPh sb="10" eb="12">
      <t>サギョウ</t>
    </rPh>
    <rPh sb="12" eb="15">
      <t>リョウホウシ</t>
    </rPh>
    <rPh sb="22" eb="24">
      <t>コウザ</t>
    </rPh>
    <phoneticPr fontId="1"/>
  </si>
  <si>
    <t>宮崎 洋幸
 ほか</t>
    <rPh sb="0" eb="2">
      <t>ミヤザキ</t>
    </rPh>
    <rPh sb="3" eb="5">
      <t>ヒロユキ</t>
    </rPh>
    <phoneticPr fontId="1"/>
  </si>
  <si>
    <t>福山大学</t>
    <phoneticPr fontId="2"/>
  </si>
  <si>
    <t>工学部
機械システム工学科</t>
  </si>
  <si>
    <t>機械システム工学への誘い</t>
  </si>
  <si>
    <t>加藤 昌彦
ほか</t>
  </si>
  <si>
    <t>9:00～15:50</t>
  </si>
  <si>
    <t>集合場所：本学キャンパス24号館2階2423教室（CAD/CAM室）</t>
  </si>
  <si>
    <t>薬学部
薬学科</t>
    <rPh sb="4" eb="7">
      <t>ヤクガッカ</t>
    </rPh>
    <phoneticPr fontId="1"/>
  </si>
  <si>
    <t>薬剤師の仕事</t>
  </si>
  <si>
    <t>五郎丸 剛
ほか</t>
  </si>
  <si>
    <t>金</t>
  </si>
  <si>
    <t>集合場所：本学キャンパス34号館医療薬学教育センター1階ロビー</t>
  </si>
  <si>
    <t>工学部
建築学科</t>
    <rPh sb="0" eb="3">
      <t>コウガクブ</t>
    </rPh>
    <rPh sb="4" eb="6">
      <t>ケンチク</t>
    </rPh>
    <rPh sb="6" eb="8">
      <t>ガッカ</t>
    </rPh>
    <phoneticPr fontId="1"/>
  </si>
  <si>
    <t>建築入門</t>
    <rPh sb="0" eb="2">
      <t>ケンチク</t>
    </rPh>
    <rPh sb="2" eb="4">
      <t>ニュウモン</t>
    </rPh>
    <phoneticPr fontId="1"/>
  </si>
  <si>
    <t>都祭 弘幸
ほか</t>
    <rPh sb="0" eb="2">
      <t>トマツリ</t>
    </rPh>
    <rPh sb="3" eb="5">
      <t>ヒロユキ</t>
    </rPh>
    <phoneticPr fontId="1"/>
  </si>
  <si>
    <t>集合場所：本学キャンパス2,3,4号館1階工学部事務室前ロビー</t>
  </si>
  <si>
    <t>工学部
情報工学科</t>
  </si>
  <si>
    <t>情報工学入門</t>
  </si>
  <si>
    <t>中道 上
ほか</t>
  </si>
  <si>
    <t>パソコン室のパソコンを利用する演習のため、対面が困難な場合は中止する
集合場所：本学キャンパス2･3･4号館3階04301教室</t>
    <phoneticPr fontId="1"/>
  </si>
  <si>
    <t>経済学部
国際経済学科</t>
  </si>
  <si>
    <t>グローバル人材として何をどのように学ぶか</t>
  </si>
  <si>
    <t>足立 浩一
ほか</t>
    <rPh sb="0" eb="2">
      <t>アダチ</t>
    </rPh>
    <rPh sb="3" eb="5">
      <t>コウイチ</t>
    </rPh>
    <phoneticPr fontId="1"/>
  </si>
  <si>
    <t>水</t>
  </si>
  <si>
    <t>10:00～14:00</t>
  </si>
  <si>
    <t>集合場所：本学キャンパス
1号館2階01214教室</t>
    <rPh sb="23" eb="25">
      <t>キョウシツ</t>
    </rPh>
    <phoneticPr fontId="1"/>
  </si>
  <si>
    <t>工学部
スマートシステム学科</t>
    <rPh sb="0" eb="3">
      <t>コウガクブ</t>
    </rPh>
    <rPh sb="12" eb="14">
      <t>ガッカ</t>
    </rPh>
    <phoneticPr fontId="1"/>
  </si>
  <si>
    <t>自走式センサーロボットプログラミング入門
―スマートシステムへの誘い―</t>
    <rPh sb="0" eb="3">
      <t>ジソウシキ</t>
    </rPh>
    <rPh sb="18" eb="20">
      <t>ニュウモン</t>
    </rPh>
    <rPh sb="32" eb="33">
      <t>イザナ</t>
    </rPh>
    <phoneticPr fontId="1"/>
  </si>
  <si>
    <t>香川 直己
ほか</t>
    <rPh sb="0" eb="2">
      <t>カガワ</t>
    </rPh>
    <rPh sb="3" eb="4">
      <t>チョク</t>
    </rPh>
    <rPh sb="4" eb="5">
      <t>キ</t>
    </rPh>
    <phoneticPr fontId="1"/>
  </si>
  <si>
    <t>集合場所：本学キャンパス2,3,4号館1階工学部事務室前ロビー
筆記用具、昼食を各自持参してください。</t>
    <rPh sb="5" eb="7">
      <t>ホンガク</t>
    </rPh>
    <rPh sb="21" eb="24">
      <t>コウガクブ</t>
    </rPh>
    <rPh sb="24" eb="27">
      <t>ジムシツ</t>
    </rPh>
    <rPh sb="27" eb="28">
      <t>マエ</t>
    </rPh>
    <phoneticPr fontId="1"/>
  </si>
  <si>
    <t>生命工学部
生命栄養科学科</t>
    <rPh sb="0" eb="2">
      <t>セイメイ</t>
    </rPh>
    <rPh sb="2" eb="5">
      <t>コウガクブ</t>
    </rPh>
    <rPh sb="6" eb="8">
      <t>セイメイ</t>
    </rPh>
    <rPh sb="8" eb="10">
      <t>エイヨウ</t>
    </rPh>
    <rPh sb="10" eb="13">
      <t>カガクカ</t>
    </rPh>
    <phoneticPr fontId="1"/>
  </si>
  <si>
    <t>食と健康のライフサイエンス</t>
    <rPh sb="0" eb="1">
      <t>ショク</t>
    </rPh>
    <rPh sb="2" eb="4">
      <t>ケンコウ</t>
    </rPh>
    <phoneticPr fontId="1"/>
  </si>
  <si>
    <t>菊田 安至
ほか</t>
    <rPh sb="0" eb="2">
      <t>キクタ</t>
    </rPh>
    <rPh sb="3" eb="4">
      <t>ヤス</t>
    </rPh>
    <rPh sb="4" eb="5">
      <t>シ</t>
    </rPh>
    <phoneticPr fontId="1"/>
  </si>
  <si>
    <t>10:00～14:30</t>
  </si>
  <si>
    <t>調理科学実験では試食があり、大豆アレルギーの方はご遠慮ください。
定員超過の不許可は選考により決定。
集合場所：本学キャンパス18号館1階ロビー</t>
    <rPh sb="0" eb="2">
      <t>チョウリ</t>
    </rPh>
    <rPh sb="2" eb="4">
      <t>カガク</t>
    </rPh>
    <rPh sb="4" eb="6">
      <t>ジッケン</t>
    </rPh>
    <rPh sb="8" eb="10">
      <t>シショク</t>
    </rPh>
    <rPh sb="14" eb="16">
      <t>ダイズ</t>
    </rPh>
    <rPh sb="22" eb="23">
      <t>カタ</t>
    </rPh>
    <rPh sb="25" eb="27">
      <t>エンリョ</t>
    </rPh>
    <rPh sb="33" eb="35">
      <t>テイイン</t>
    </rPh>
    <rPh sb="35" eb="37">
      <t>チョウカ</t>
    </rPh>
    <rPh sb="38" eb="41">
      <t>フキョカ</t>
    </rPh>
    <rPh sb="42" eb="44">
      <t>センコウ</t>
    </rPh>
    <rPh sb="47" eb="49">
      <t>ケッテイ</t>
    </rPh>
    <rPh sb="51" eb="53">
      <t>シュウゴウ</t>
    </rPh>
    <rPh sb="53" eb="55">
      <t>バショ</t>
    </rPh>
    <rPh sb="56" eb="58">
      <t>ホンガク</t>
    </rPh>
    <rPh sb="65" eb="67">
      <t>ゴウカン</t>
    </rPh>
    <rPh sb="68" eb="69">
      <t>カイ</t>
    </rPh>
    <phoneticPr fontId="1"/>
  </si>
  <si>
    <t>生命工学部
生物工学科</t>
  </si>
  <si>
    <t>瀬戸内の里山からはじまる食と環境のバイオサイエンス</t>
    <phoneticPr fontId="1"/>
  </si>
  <si>
    <t>松崎 浩明
ほか</t>
    <rPh sb="0" eb="2">
      <t>マツザキ</t>
    </rPh>
    <rPh sb="3" eb="5">
      <t>ヒロアキ</t>
    </rPh>
    <phoneticPr fontId="1"/>
  </si>
  <si>
    <t>集合場所：本学キャンパス17号館2階1721教室</t>
    <phoneticPr fontId="1"/>
  </si>
  <si>
    <t>生命工学部
海洋生物科学科</t>
  </si>
  <si>
    <t>瀬戸内海の恵みについて学ぼう</t>
  </si>
  <si>
    <t>有瀧 真人
 ほか</t>
  </si>
  <si>
    <t>因島
キャンパス</t>
  </si>
  <si>
    <t>集合場所：本学キャンパス大学会館前 
筆記用具、昼食を各自持参してください。</t>
  </si>
  <si>
    <t>私たちの暮らしと経済学</t>
    <rPh sb="0" eb="1">
      <t>ワタシ</t>
    </rPh>
    <rPh sb="4" eb="5">
      <t>ク</t>
    </rPh>
    <rPh sb="8" eb="11">
      <t>ケイザイガク</t>
    </rPh>
    <phoneticPr fontId="1"/>
  </si>
  <si>
    <t>田中 征史
ほか</t>
    <rPh sb="0" eb="2">
      <t>タナカ</t>
    </rPh>
    <rPh sb="3" eb="4">
      <t>セイ</t>
    </rPh>
    <rPh sb="4" eb="5">
      <t>シ</t>
    </rPh>
    <phoneticPr fontId="1"/>
  </si>
  <si>
    <t>9:10～12:00</t>
  </si>
  <si>
    <t>集合場所：本学キャンパス大学会館前（スクールバス停留所すぐ）</t>
    <rPh sb="12" eb="14">
      <t>ダイガク</t>
    </rPh>
    <rPh sb="14" eb="16">
      <t>カイカン</t>
    </rPh>
    <rPh sb="16" eb="17">
      <t>マエ</t>
    </rPh>
    <rPh sb="24" eb="27">
      <t>テイリュウショ</t>
    </rPh>
    <phoneticPr fontId="1"/>
  </si>
  <si>
    <t>人間文化学部
心理学科</t>
    <rPh sb="0" eb="2">
      <t>ニンゲン</t>
    </rPh>
    <rPh sb="2" eb="4">
      <t>ブンカ</t>
    </rPh>
    <rPh sb="4" eb="6">
      <t>ガクブ</t>
    </rPh>
    <rPh sb="7" eb="9">
      <t>シンリ</t>
    </rPh>
    <rPh sb="9" eb="11">
      <t>ガッカ</t>
    </rPh>
    <phoneticPr fontId="1"/>
  </si>
  <si>
    <t>ストレスと上手に付き合うためのマインドフルネス</t>
    <rPh sb="5" eb="7">
      <t>ジョウズ</t>
    </rPh>
    <rPh sb="8" eb="9">
      <t>ツ</t>
    </rPh>
    <rPh sb="10" eb="11">
      <t>ア</t>
    </rPh>
    <phoneticPr fontId="1"/>
  </si>
  <si>
    <t>中野 美奈</t>
    <rPh sb="0" eb="2">
      <t>ナカノ</t>
    </rPh>
    <rPh sb="3" eb="5">
      <t>ミナ</t>
    </rPh>
    <phoneticPr fontId="1"/>
  </si>
  <si>
    <t>集合場所：本学キャンパス29号館1階自習室</t>
    <rPh sb="14" eb="16">
      <t>ゴウカン</t>
    </rPh>
    <rPh sb="17" eb="18">
      <t>カイ</t>
    </rPh>
    <rPh sb="18" eb="21">
      <t>ジシュウシツ</t>
    </rPh>
    <phoneticPr fontId="1"/>
  </si>
  <si>
    <t>人間文化学部
メディア・映像学科</t>
    <phoneticPr fontId="1"/>
  </si>
  <si>
    <t>クレイアニメをつくろー</t>
  </si>
  <si>
    <t>中嶋 健明</t>
  </si>
  <si>
    <t>土</t>
  </si>
  <si>
    <t>集合場所：本学キャンパス19号館5階19502教室
油粘土（Clay Toon）を使います。作業しやすい服装でお越しください。</t>
    <rPh sb="5" eb="7">
      <t>ホンガク</t>
    </rPh>
    <rPh sb="23" eb="25">
      <t>キョウシツ</t>
    </rPh>
    <phoneticPr fontId="1"/>
  </si>
  <si>
    <t>会計のしくみとヒストリー
～会社にとっての小遣い管理～</t>
    <phoneticPr fontId="2"/>
  </si>
  <si>
    <t>宗像 智仁</t>
  </si>
  <si>
    <t>12:30～15:30</t>
  </si>
  <si>
    <t>福祉健康学部
福祉学科</t>
    <rPh sb="0" eb="2">
      <t>フクシ</t>
    </rPh>
    <rPh sb="2" eb="4">
      <t>ケンコウ</t>
    </rPh>
    <rPh sb="4" eb="6">
      <t>ガクブ</t>
    </rPh>
    <rPh sb="7" eb="9">
      <t>フクシ</t>
    </rPh>
    <rPh sb="9" eb="11">
      <t>ガッカ</t>
    </rPh>
    <phoneticPr fontId="1"/>
  </si>
  <si>
    <t>「いつでも、どこでも、誰とでも」頭を使う・体を動かす・仲間と楽しむレクリエーション活動</t>
    <phoneticPr fontId="1"/>
  </si>
  <si>
    <t>大塚 和美</t>
    <rPh sb="0" eb="2">
      <t>オオツカ</t>
    </rPh>
    <rPh sb="3" eb="5">
      <t>カズミ</t>
    </rPh>
    <phoneticPr fontId="1"/>
  </si>
  <si>
    <t>福祉健康学部
こども学科</t>
    <rPh sb="0" eb="2">
      <t>フクシ</t>
    </rPh>
    <rPh sb="2" eb="4">
      <t>ケンコウ</t>
    </rPh>
    <rPh sb="4" eb="6">
      <t>ガクブ</t>
    </rPh>
    <rPh sb="10" eb="12">
      <t>ガッカ</t>
    </rPh>
    <phoneticPr fontId="1"/>
  </si>
  <si>
    <t>「発達障害」「気になる子」への支援と配慮 ～つながろう未来へ！持続可能なやさしい心で～</t>
    <phoneticPr fontId="2"/>
  </si>
  <si>
    <t>矢野川祥典</t>
    <phoneticPr fontId="1"/>
  </si>
  <si>
    <t>福祉健康学部
健康スポーツ科学科</t>
    <rPh sb="0" eb="2">
      <t>フクシ</t>
    </rPh>
    <rPh sb="2" eb="4">
      <t>ケンコウ</t>
    </rPh>
    <rPh sb="4" eb="6">
      <t>ガクブ</t>
    </rPh>
    <rPh sb="7" eb="9">
      <t>ケンコウ</t>
    </rPh>
    <rPh sb="13" eb="14">
      <t>カ</t>
    </rPh>
    <rPh sb="14" eb="16">
      <t>ガッカ</t>
    </rPh>
    <phoneticPr fontId="1"/>
  </si>
  <si>
    <t>動作の分析からみたスポーツ選手のすばらしさ</t>
    <phoneticPr fontId="2"/>
  </si>
  <si>
    <t>藤井 宏明</t>
    <rPh sb="0" eb="2">
      <t>フジイ</t>
    </rPh>
    <rPh sb="3" eb="5">
      <t>ヒロアキ</t>
    </rPh>
    <phoneticPr fontId="1"/>
  </si>
  <si>
    <t>看護学部
看護学科</t>
    <rPh sb="0" eb="2">
      <t>カンゴ</t>
    </rPh>
    <rPh sb="2" eb="4">
      <t>ガクブ</t>
    </rPh>
    <rPh sb="5" eb="7">
      <t>カンゴ</t>
    </rPh>
    <rPh sb="7" eb="9">
      <t>ガッカ</t>
    </rPh>
    <phoneticPr fontId="1"/>
  </si>
  <si>
    <t>こころの葛藤と上手くつきあうための気持ちの整え方</t>
    <phoneticPr fontId="2"/>
  </si>
  <si>
    <t>松本 陽子</t>
  </si>
  <si>
    <t>科目</t>
    <rPh sb="0" eb="2">
      <t>カモク</t>
    </rPh>
    <phoneticPr fontId="2"/>
  </si>
  <si>
    <t>10201</t>
    <phoneticPr fontId="2"/>
  </si>
  <si>
    <t>10202</t>
    <phoneticPr fontId="2"/>
  </si>
  <si>
    <t>10203</t>
    <phoneticPr fontId="2"/>
  </si>
  <si>
    <t>10204</t>
    <phoneticPr fontId="2"/>
  </si>
  <si>
    <t>10205</t>
    <phoneticPr fontId="2"/>
  </si>
  <si>
    <t>11201</t>
    <phoneticPr fontId="2"/>
  </si>
  <si>
    <t>11202</t>
    <phoneticPr fontId="2"/>
  </si>
  <si>
    <t>11203</t>
    <phoneticPr fontId="2"/>
  </si>
  <si>
    <t>11204</t>
    <phoneticPr fontId="2"/>
  </si>
  <si>
    <t>11205</t>
    <phoneticPr fontId="2"/>
  </si>
  <si>
    <t>11206</t>
    <phoneticPr fontId="2"/>
  </si>
  <si>
    <t>14206</t>
    <phoneticPr fontId="2"/>
  </si>
  <si>
    <t>14207</t>
    <phoneticPr fontId="2"/>
  </si>
  <si>
    <t>14208</t>
    <phoneticPr fontId="2"/>
  </si>
  <si>
    <t>18201</t>
    <phoneticPr fontId="2"/>
  </si>
  <si>
    <t>18202</t>
    <phoneticPr fontId="2"/>
  </si>
  <si>
    <t>18203</t>
    <phoneticPr fontId="2"/>
  </si>
  <si>
    <t>18204</t>
    <phoneticPr fontId="2"/>
  </si>
  <si>
    <t>19201</t>
    <phoneticPr fontId="2"/>
  </si>
  <si>
    <t>18205</t>
    <phoneticPr fontId="2"/>
  </si>
  <si>
    <t>18206</t>
    <phoneticPr fontId="2"/>
  </si>
  <si>
    <t>19202</t>
    <phoneticPr fontId="2"/>
  </si>
  <si>
    <t>19203</t>
    <phoneticPr fontId="2"/>
  </si>
  <si>
    <t>19205</t>
    <phoneticPr fontId="2"/>
  </si>
  <si>
    <t>19206</t>
    <phoneticPr fontId="2"/>
  </si>
  <si>
    <t>21201</t>
    <phoneticPr fontId="2"/>
  </si>
  <si>
    <t>21202</t>
    <phoneticPr fontId="2"/>
  </si>
  <si>
    <t>21203</t>
    <phoneticPr fontId="2"/>
  </si>
  <si>
    <t>21204</t>
    <phoneticPr fontId="2"/>
  </si>
  <si>
    <t>21205</t>
    <phoneticPr fontId="2"/>
  </si>
  <si>
    <t>21208</t>
    <phoneticPr fontId="2"/>
  </si>
  <si>
    <t>21206</t>
    <phoneticPr fontId="1"/>
  </si>
  <si>
    <t>21207</t>
    <phoneticPr fontId="2"/>
  </si>
  <si>
    <t>21209</t>
    <phoneticPr fontId="2"/>
  </si>
  <si>
    <t>21210</t>
    <phoneticPr fontId="2"/>
  </si>
  <si>
    <t>21211</t>
    <phoneticPr fontId="2"/>
  </si>
  <si>
    <t>21213</t>
    <phoneticPr fontId="2"/>
  </si>
  <si>
    <t>21214</t>
    <phoneticPr fontId="2"/>
  </si>
  <si>
    <t>21215</t>
    <phoneticPr fontId="2"/>
  </si>
  <si>
    <t>21216</t>
    <phoneticPr fontId="2"/>
  </si>
  <si>
    <t>21217</t>
    <phoneticPr fontId="2"/>
  </si>
  <si>
    <t>21218</t>
    <phoneticPr fontId="2"/>
  </si>
  <si>
    <t>21219</t>
    <phoneticPr fontId="2"/>
  </si>
  <si>
    <t>21220</t>
    <phoneticPr fontId="2"/>
  </si>
  <si>
    <t>21212</t>
    <phoneticPr fontId="1"/>
  </si>
  <si>
    <t>24201</t>
    <phoneticPr fontId="2"/>
  </si>
  <si>
    <t>24202</t>
    <phoneticPr fontId="2"/>
  </si>
  <si>
    <t>25201</t>
    <phoneticPr fontId="2"/>
  </si>
  <si>
    <t>25202</t>
    <phoneticPr fontId="2"/>
  </si>
  <si>
    <t>25203</t>
    <phoneticPr fontId="2"/>
  </si>
  <si>
    <t>25204</t>
    <phoneticPr fontId="2"/>
  </si>
  <si>
    <t>25205</t>
    <phoneticPr fontId="2"/>
  </si>
  <si>
    <t>25206</t>
    <phoneticPr fontId="2"/>
  </si>
  <si>
    <t>25207</t>
    <phoneticPr fontId="2"/>
  </si>
  <si>
    <t>25213</t>
    <phoneticPr fontId="2"/>
  </si>
  <si>
    <t>25214</t>
    <phoneticPr fontId="2"/>
  </si>
  <si>
    <t>25215</t>
    <phoneticPr fontId="2"/>
  </si>
  <si>
    <t>26201</t>
    <phoneticPr fontId="2"/>
  </si>
  <si>
    <t>36201</t>
    <phoneticPr fontId="2"/>
  </si>
  <si>
    <t>36203</t>
    <phoneticPr fontId="2"/>
  </si>
  <si>
    <t>36204</t>
    <phoneticPr fontId="2"/>
  </si>
  <si>
    <t>36205</t>
    <phoneticPr fontId="2"/>
  </si>
  <si>
    <t>36206</t>
    <phoneticPr fontId="2"/>
  </si>
  <si>
    <t>36207</t>
    <phoneticPr fontId="2"/>
  </si>
  <si>
    <t>40201</t>
    <phoneticPr fontId="2"/>
  </si>
  <si>
    <t>40202</t>
    <phoneticPr fontId="2"/>
  </si>
  <si>
    <t>40203</t>
    <phoneticPr fontId="2"/>
  </si>
  <si>
    <t>40204</t>
    <phoneticPr fontId="2"/>
  </si>
  <si>
    <t>40205</t>
    <phoneticPr fontId="2"/>
  </si>
  <si>
    <t>40206</t>
    <phoneticPr fontId="2"/>
  </si>
  <si>
    <t>40207</t>
    <phoneticPr fontId="2"/>
  </si>
  <si>
    <t>40208</t>
    <phoneticPr fontId="2"/>
  </si>
  <si>
    <t>40209</t>
    <phoneticPr fontId="2"/>
  </si>
  <si>
    <t>40210</t>
    <phoneticPr fontId="2"/>
  </si>
  <si>
    <t>40211</t>
    <phoneticPr fontId="2"/>
  </si>
  <si>
    <t>40212</t>
    <phoneticPr fontId="2"/>
  </si>
  <si>
    <t>41201</t>
    <phoneticPr fontId="2"/>
  </si>
  <si>
    <t>41202</t>
    <phoneticPr fontId="2"/>
  </si>
  <si>
    <t>41203</t>
    <phoneticPr fontId="2"/>
  </si>
  <si>
    <t>41204</t>
    <phoneticPr fontId="2"/>
  </si>
  <si>
    <t>41205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</si>
</sst>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b/>
      <sz val="14"/>
      <name val="ＭＳ ゴシック"/>
      <family val="3"/>
      <charset val="128"/>
    </font>
    <font>
      <b/>
      <sz val="14"/>
      <color indexed="52"/>
      <name val="ＭＳ ゴシック"/>
      <family val="3"/>
      <charset val="128"/>
    </font>
    <font>
      <b/>
      <sz val="10"/>
      <name val="ＭＳ 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9"/>
      <color rgb="FFFF0000"/>
      <name val="ＭＳ ゴシック"/>
      <family val="3"/>
      <charset val="128"/>
    </font>
    <font>
      <u/>
      <sz val="9"/>
      <name val="ＭＳ ゴシック"/>
      <family val="3"/>
      <charset val="128"/>
    </font>
    <font>
      <sz val="9"/>
      <color theme="3" tint="-0.249977111117893"/>
      <name val="ＭＳ ゴシック"/>
      <family val="3"/>
      <charset val="128"/>
    </font>
    <font>
      <b/>
      <sz val="16"/>
      <name val="ＭＳ ゴシック"/>
      <family val="3"/>
      <charset val="128"/>
    </font>
    <font>
      <b/>
      <sz val="16"/>
      <name val="ＭＳ Ｐゴシック"/>
      <family val="3"/>
      <charset val="128"/>
    </font>
    <font>
      <b/>
      <sz val="8"/>
      <name val="ＭＳ Ｐゴシック"/>
      <family val="3"/>
      <charset val="128"/>
    </font>
    <font>
      <b/>
      <sz val="9"/>
      <name val="ＭＳ Ｐゴシック"/>
      <family val="3"/>
      <charset val="128"/>
    </font>
    <font>
      <sz val="12"/>
      <name val="ＭＳ Ｐゴシック"/>
      <family val="3"/>
      <charset val="128"/>
    </font>
    <font>
      <sz val="8"/>
      <name val="ＭＳ ゴシック"/>
      <family val="3"/>
      <charset val="128"/>
    </font>
    <font>
      <b/>
      <sz val="9"/>
      <name val="ＭＳ ゴシック"/>
      <family val="3"/>
      <charset val="128"/>
    </font>
    <font>
      <sz val="8"/>
      <name val="ＭＳ Ｐゴシック"/>
      <family val="3"/>
      <charset val="128"/>
    </font>
    <font>
      <sz val="9"/>
      <name val="ＭＳ Ｐゴシック"/>
      <family val="3"/>
      <charset val="128"/>
    </font>
    <font>
      <sz val="7.5"/>
      <name val="ＭＳ Ｐゴシック"/>
      <family val="3"/>
      <charset val="128"/>
    </font>
    <font>
      <sz val="7"/>
      <name val="ＭＳ Ｐゴシック"/>
      <family val="3"/>
      <charset val="128"/>
    </font>
  </fonts>
  <fills count="2">
    <fill>
      <patternFill patternType="none"/>
    </fill>
    <fill>
      <patternFill patternType="gray125"/>
    </fill>
  </fills>
  <borders count="20">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2">
    <xf numFmtId="0" fontId="0" fillId="0" borderId="0"/>
    <xf numFmtId="0" fontId="1" fillId="0" borderId="0">
      <alignment vertical="center"/>
    </xf>
  </cellStyleXfs>
  <cellXfs count="233">
    <xf numFmtId="0" fontId="0" fillId="0" borderId="0" xfId="0"/>
    <xf numFmtId="0" fontId="3" fillId="0" borderId="0" xfId="0" applyFont="1" applyAlignment="1">
      <alignment vertical="center"/>
    </xf>
    <xf numFmtId="0" fontId="3" fillId="0" borderId="1" xfId="0" applyFont="1" applyBorder="1" applyAlignment="1">
      <alignment vertical="center"/>
    </xf>
    <xf numFmtId="49" fontId="3" fillId="0" borderId="1" xfId="0" applyNumberFormat="1" applyFont="1" applyBorder="1" applyAlignment="1">
      <alignment vertical="center"/>
    </xf>
    <xf numFmtId="0" fontId="3" fillId="0" borderId="0" xfId="0" applyFont="1" applyAlignment="1">
      <alignment horizontal="right" vertical="center"/>
    </xf>
    <xf numFmtId="0" fontId="6" fillId="0" borderId="2" xfId="0" applyFont="1" applyBorder="1" applyAlignment="1">
      <alignment horizontal="center" vertical="center"/>
    </xf>
    <xf numFmtId="0" fontId="7" fillId="0" borderId="2" xfId="0" applyFont="1" applyBorder="1" applyAlignment="1">
      <alignment horizontal="center" vertical="center"/>
    </xf>
    <xf numFmtId="49" fontId="7" fillId="0" borderId="2" xfId="0" applyNumberFormat="1" applyFont="1" applyBorder="1" applyAlignment="1">
      <alignment horizontal="center" vertical="center"/>
    </xf>
    <xf numFmtId="0" fontId="1" fillId="0" borderId="0" xfId="0" applyFont="1" applyAlignment="1">
      <alignment vertical="center"/>
    </xf>
    <xf numFmtId="0" fontId="6" fillId="0" borderId="2" xfId="0" applyFont="1" applyBorder="1" applyAlignment="1">
      <alignment horizontal="center" vertical="center" shrinkToFit="1"/>
    </xf>
    <xf numFmtId="49" fontId="7" fillId="0" borderId="2" xfId="0" applyNumberFormat="1" applyFont="1" applyBorder="1" applyAlignment="1">
      <alignment horizontal="center" vertical="center" wrapText="1"/>
    </xf>
    <xf numFmtId="0" fontId="7" fillId="0" borderId="2" xfId="0" applyFont="1" applyBorder="1" applyAlignment="1">
      <alignment horizontal="center" vertical="center" shrinkToFit="1"/>
    </xf>
    <xf numFmtId="0" fontId="7" fillId="0" borderId="2" xfId="0" applyFont="1" applyBorder="1" applyAlignment="1">
      <alignment horizontal="left" vertical="center" shrinkToFit="1"/>
    </xf>
    <xf numFmtId="0" fontId="7" fillId="0" borderId="2" xfId="0" applyFont="1" applyBorder="1" applyAlignment="1">
      <alignment horizontal="left" vertical="center" wrapText="1" shrinkToFit="1"/>
    </xf>
    <xf numFmtId="49" fontId="7" fillId="0" borderId="12" xfId="0" applyNumberFormat="1" applyFont="1" applyBorder="1" applyAlignment="1">
      <alignment horizontal="center" vertical="center"/>
    </xf>
    <xf numFmtId="0" fontId="13" fillId="0" borderId="0" xfId="1" applyFont="1" applyAlignment="1">
      <alignment horizontal="center" vertical="center"/>
    </xf>
    <xf numFmtId="0" fontId="14" fillId="0" borderId="0" xfId="1" applyFont="1" applyAlignment="1">
      <alignment horizontal="center" vertical="center"/>
    </xf>
    <xf numFmtId="0" fontId="9" fillId="0" borderId="0" xfId="1" applyFont="1">
      <alignment vertical="center"/>
    </xf>
    <xf numFmtId="0" fontId="15" fillId="0" borderId="0" xfId="1" applyFont="1" applyAlignment="1">
      <alignment horizontal="center" vertical="center"/>
    </xf>
    <xf numFmtId="0" fontId="16" fillId="0" borderId="0" xfId="1" applyFont="1" applyAlignment="1">
      <alignment horizontal="center" vertical="center"/>
    </xf>
    <xf numFmtId="0" fontId="17" fillId="0" borderId="0" xfId="1" applyFont="1" applyAlignment="1">
      <alignment horizontal="right" vertical="center"/>
    </xf>
    <xf numFmtId="0" fontId="9" fillId="0" borderId="0" xfId="1" applyFont="1" applyAlignment="1">
      <alignment horizontal="left" vertical="center" wrapText="1"/>
    </xf>
    <xf numFmtId="0" fontId="18" fillId="0" borderId="0" xfId="1" applyFont="1" applyAlignment="1">
      <alignment horizontal="left" vertical="center"/>
    </xf>
    <xf numFmtId="49" fontId="9" fillId="0" borderId="0" xfId="1" applyNumberFormat="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center" vertical="center" shrinkToFit="1"/>
    </xf>
    <xf numFmtId="0" fontId="18" fillId="0" borderId="0" xfId="1" applyFont="1" applyAlignment="1">
      <alignment horizontal="center" vertical="center"/>
    </xf>
    <xf numFmtId="0" fontId="19" fillId="0" borderId="2" xfId="1" applyFont="1" applyBorder="1" applyAlignment="1">
      <alignment horizontal="center" vertical="center" wrapText="1"/>
    </xf>
    <xf numFmtId="49" fontId="19" fillId="0" borderId="2" xfId="1" applyNumberFormat="1" applyFont="1" applyBorder="1" applyAlignment="1">
      <alignment horizontal="center" vertical="center" wrapText="1"/>
    </xf>
    <xf numFmtId="0" fontId="19" fillId="0" borderId="2" xfId="1" applyFont="1" applyBorder="1" applyAlignment="1">
      <alignment horizontal="center" vertical="center"/>
    </xf>
    <xf numFmtId="0" fontId="19" fillId="0" borderId="2" xfId="1" applyFont="1" applyBorder="1" applyAlignment="1">
      <alignment horizontal="center" vertical="center" wrapText="1" shrinkToFit="1"/>
    </xf>
    <xf numFmtId="176" fontId="19" fillId="0" borderId="2" xfId="1" applyNumberFormat="1" applyFont="1" applyBorder="1" applyAlignment="1">
      <alignment horizontal="center" vertical="center" wrapText="1"/>
    </xf>
    <xf numFmtId="0" fontId="16" fillId="0" borderId="2" xfId="1" applyFont="1" applyBorder="1" applyAlignment="1">
      <alignment horizontal="center" vertical="center"/>
    </xf>
    <xf numFmtId="0" fontId="19" fillId="0" borderId="0" xfId="1" applyFont="1" applyAlignment="1">
      <alignment horizontal="center" vertical="center"/>
    </xf>
    <xf numFmtId="0" fontId="9" fillId="0" borderId="12" xfId="1" applyFont="1" applyBorder="1" applyAlignment="1">
      <alignment vertical="center" wrapText="1"/>
    </xf>
    <xf numFmtId="0" fontId="20" fillId="0" borderId="14" xfId="1" applyFont="1" applyBorder="1" applyAlignment="1">
      <alignment horizontal="left" vertical="center" wrapText="1"/>
    </xf>
    <xf numFmtId="49" fontId="9" fillId="0" borderId="14" xfId="1" applyNumberFormat="1" applyFont="1" applyBorder="1" applyAlignment="1">
      <alignment horizontal="center" vertical="center"/>
    </xf>
    <xf numFmtId="0" fontId="21" fillId="0" borderId="14" xfId="1" applyFont="1" applyBorder="1" applyAlignment="1">
      <alignment vertical="center" wrapText="1"/>
    </xf>
    <xf numFmtId="0" fontId="9" fillId="0" borderId="14" xfId="1" applyFont="1" applyBorder="1" applyAlignment="1">
      <alignment horizontal="center" vertical="center"/>
    </xf>
    <xf numFmtId="0" fontId="21" fillId="0" borderId="14" xfId="1" applyFont="1" applyBorder="1" applyAlignment="1">
      <alignment horizontal="center" vertical="center" wrapText="1" shrinkToFit="1"/>
    </xf>
    <xf numFmtId="0" fontId="21" fillId="0" borderId="14" xfId="1" applyFont="1" applyBorder="1" applyAlignment="1">
      <alignment horizontal="center" vertical="center" wrapText="1"/>
    </xf>
    <xf numFmtId="0" fontId="21" fillId="0" borderId="14" xfId="1" applyFont="1" applyBorder="1" applyAlignment="1">
      <alignment horizontal="center" vertical="center"/>
    </xf>
    <xf numFmtId="176" fontId="9" fillId="0" borderId="14" xfId="1" applyNumberFormat="1" applyFont="1" applyBorder="1" applyAlignment="1">
      <alignment horizontal="center" vertical="center"/>
    </xf>
    <xf numFmtId="176" fontId="21" fillId="0" borderId="14" xfId="1" applyNumberFormat="1" applyFont="1" applyBorder="1" applyAlignment="1">
      <alignment horizontal="center" vertical="center"/>
    </xf>
    <xf numFmtId="0" fontId="18" fillId="0" borderId="14" xfId="1" applyFont="1" applyBorder="1" applyAlignment="1">
      <alignment horizontal="center" vertical="center"/>
    </xf>
    <xf numFmtId="0" fontId="22" fillId="0" borderId="14" xfId="1" applyFont="1" applyBorder="1" applyAlignment="1">
      <alignment horizontal="left" vertical="center" wrapText="1"/>
    </xf>
    <xf numFmtId="0" fontId="9" fillId="0" borderId="15" xfId="1" applyFont="1" applyBorder="1" applyAlignment="1">
      <alignment vertical="center" wrapText="1"/>
    </xf>
    <xf numFmtId="0" fontId="20" fillId="0" borderId="16" xfId="1" applyFont="1" applyBorder="1" applyAlignment="1">
      <alignment horizontal="left" vertical="center" wrapText="1"/>
    </xf>
    <xf numFmtId="49" fontId="9" fillId="0" borderId="16" xfId="1" applyNumberFormat="1" applyFont="1" applyBorder="1" applyAlignment="1">
      <alignment horizontal="center" vertical="center"/>
    </xf>
    <xf numFmtId="0" fontId="21" fillId="0" borderId="16" xfId="1" applyFont="1" applyBorder="1">
      <alignment vertical="center"/>
    </xf>
    <xf numFmtId="0" fontId="9" fillId="0" borderId="16" xfId="1" applyFont="1" applyBorder="1" applyAlignment="1">
      <alignment horizontal="center" vertical="center"/>
    </xf>
    <xf numFmtId="0" fontId="21" fillId="0" borderId="16" xfId="1" applyFont="1" applyBorder="1" applyAlignment="1">
      <alignment horizontal="center" vertical="center" wrapText="1" shrinkToFit="1"/>
    </xf>
    <xf numFmtId="0" fontId="21" fillId="0" borderId="16" xfId="1" applyFont="1" applyBorder="1" applyAlignment="1">
      <alignment horizontal="center" vertical="center" wrapText="1"/>
    </xf>
    <xf numFmtId="0" fontId="21" fillId="0" borderId="16" xfId="1" applyFont="1" applyBorder="1" applyAlignment="1">
      <alignment horizontal="center" vertical="center"/>
    </xf>
    <xf numFmtId="176" fontId="9" fillId="0" borderId="16" xfId="1" applyNumberFormat="1" applyFont="1" applyBorder="1" applyAlignment="1">
      <alignment horizontal="center" vertical="center"/>
    </xf>
    <xf numFmtId="176" fontId="21" fillId="0" borderId="16" xfId="1" applyNumberFormat="1" applyFont="1" applyBorder="1" applyAlignment="1">
      <alignment horizontal="center" vertical="center"/>
    </xf>
    <xf numFmtId="0" fontId="18" fillId="0" borderId="16" xfId="1" applyFont="1" applyBorder="1" applyAlignment="1">
      <alignment horizontal="center" vertical="center"/>
    </xf>
    <xf numFmtId="0" fontId="22" fillId="0" borderId="16" xfId="1" applyFont="1" applyBorder="1" applyAlignment="1">
      <alignment horizontal="left" vertical="center" wrapText="1"/>
    </xf>
    <xf numFmtId="0" fontId="9" fillId="0" borderId="13" xfId="1" applyFont="1" applyBorder="1" applyAlignment="1">
      <alignment vertical="center" wrapText="1"/>
    </xf>
    <xf numFmtId="0" fontId="20" fillId="0" borderId="13" xfId="1" applyFont="1" applyBorder="1" applyAlignment="1">
      <alignment horizontal="left" vertical="center" wrapText="1"/>
    </xf>
    <xf numFmtId="49" fontId="9" fillId="0" borderId="13" xfId="1" applyNumberFormat="1" applyFont="1" applyBorder="1" applyAlignment="1">
      <alignment horizontal="center" vertical="center"/>
    </xf>
    <xf numFmtId="0" fontId="21" fillId="0" borderId="13" xfId="1" applyFont="1" applyBorder="1" applyAlignment="1">
      <alignment vertical="center" wrapText="1"/>
    </xf>
    <xf numFmtId="0" fontId="9" fillId="0" borderId="13" xfId="1" applyFont="1" applyBorder="1" applyAlignment="1">
      <alignment horizontal="center" vertical="center"/>
    </xf>
    <xf numFmtId="0" fontId="21" fillId="0" borderId="13" xfId="1" applyFont="1" applyBorder="1" applyAlignment="1">
      <alignment horizontal="center" vertical="center" wrapText="1" shrinkToFit="1"/>
    </xf>
    <xf numFmtId="0" fontId="20" fillId="0" borderId="13" xfId="1" applyFont="1" applyBorder="1" applyAlignment="1">
      <alignment horizontal="center" vertical="center" wrapText="1"/>
    </xf>
    <xf numFmtId="0" fontId="21" fillId="0" borderId="13" xfId="1" applyFont="1" applyBorder="1" applyAlignment="1">
      <alignment horizontal="center" vertical="center"/>
    </xf>
    <xf numFmtId="176" fontId="9" fillId="0" borderId="13" xfId="1" applyNumberFormat="1" applyFont="1" applyBorder="1" applyAlignment="1">
      <alignment horizontal="center" vertical="center"/>
    </xf>
    <xf numFmtId="176" fontId="21" fillId="0" borderId="13" xfId="1" applyNumberFormat="1" applyFont="1" applyBorder="1" applyAlignment="1">
      <alignment horizontal="center" vertical="center"/>
    </xf>
    <xf numFmtId="0" fontId="9" fillId="0" borderId="17" xfId="1" applyFont="1" applyBorder="1" applyAlignment="1">
      <alignment horizontal="center" vertical="center"/>
    </xf>
    <xf numFmtId="0" fontId="18" fillId="0" borderId="13" xfId="1" applyFont="1" applyBorder="1" applyAlignment="1">
      <alignment horizontal="center" vertical="center"/>
    </xf>
    <xf numFmtId="0" fontId="22" fillId="0" borderId="13" xfId="1" applyFont="1" applyBorder="1" applyAlignment="1">
      <alignment horizontal="left" vertical="center" wrapText="1"/>
    </xf>
    <xf numFmtId="0" fontId="21" fillId="0" borderId="14" xfId="1" applyFont="1" applyBorder="1" applyAlignment="1">
      <alignment horizontal="center" vertical="center" shrinkToFit="1"/>
    </xf>
    <xf numFmtId="0" fontId="20" fillId="0" borderId="14" xfId="1" applyFont="1" applyBorder="1" applyAlignment="1">
      <alignment horizontal="center" vertical="center" wrapText="1"/>
    </xf>
    <xf numFmtId="0" fontId="21" fillId="0" borderId="16" xfId="1" applyFont="1" applyBorder="1" applyAlignment="1">
      <alignment vertical="center" wrapText="1"/>
    </xf>
    <xf numFmtId="0" fontId="21" fillId="0" borderId="16" xfId="1" applyFont="1" applyBorder="1" applyAlignment="1">
      <alignment horizontal="center" vertical="center" shrinkToFit="1"/>
    </xf>
    <xf numFmtId="0" fontId="20" fillId="0" borderId="16" xfId="1" applyFont="1" applyBorder="1" applyAlignment="1">
      <alignment horizontal="center" vertical="center" wrapText="1"/>
    </xf>
    <xf numFmtId="0" fontId="20" fillId="0" borderId="16" xfId="1" applyFont="1" applyBorder="1" applyAlignment="1">
      <alignment horizontal="center" vertical="center" wrapText="1" shrinkToFit="1"/>
    </xf>
    <xf numFmtId="0" fontId="21" fillId="0" borderId="16" xfId="1" applyFont="1" applyBorder="1" applyAlignment="1">
      <alignment horizontal="left" vertical="center" wrapText="1"/>
    </xf>
    <xf numFmtId="0" fontId="9" fillId="0" borderId="16" xfId="1" applyFont="1" applyBorder="1" applyAlignment="1">
      <alignment horizontal="center" vertical="center" wrapText="1"/>
    </xf>
    <xf numFmtId="176" fontId="9" fillId="0" borderId="16" xfId="1" applyNumberFormat="1" applyFont="1" applyBorder="1" applyAlignment="1">
      <alignment horizontal="center" vertical="center" wrapText="1"/>
    </xf>
    <xf numFmtId="0" fontId="18" fillId="0" borderId="16" xfId="1" applyFont="1" applyBorder="1" applyAlignment="1">
      <alignment horizontal="center" vertical="center" wrapText="1"/>
    </xf>
    <xf numFmtId="0" fontId="22" fillId="0" borderId="16" xfId="1" applyFont="1" applyBorder="1" applyAlignment="1">
      <alignment vertical="center" wrapText="1"/>
    </xf>
    <xf numFmtId="0" fontId="22" fillId="0" borderId="18" xfId="1" applyFont="1" applyBorder="1" applyAlignment="1">
      <alignment vertical="center" wrapText="1"/>
    </xf>
    <xf numFmtId="49" fontId="9" fillId="0" borderId="18" xfId="1" applyNumberFormat="1" applyFont="1" applyBorder="1" applyAlignment="1">
      <alignment horizontal="center" vertical="center"/>
    </xf>
    <xf numFmtId="0" fontId="21" fillId="0" borderId="18" xfId="1" applyFont="1" applyBorder="1" applyAlignment="1">
      <alignment vertical="center" wrapText="1"/>
    </xf>
    <xf numFmtId="0" fontId="9" fillId="0" borderId="18" xfId="1" applyFont="1" applyBorder="1" applyAlignment="1">
      <alignment horizontal="center" vertical="center"/>
    </xf>
    <xf numFmtId="0" fontId="21" fillId="0" borderId="18" xfId="1" applyFont="1" applyBorder="1" applyAlignment="1">
      <alignment horizontal="center" vertical="center" wrapText="1" shrinkToFit="1"/>
    </xf>
    <xf numFmtId="0" fontId="21" fillId="0" borderId="18" xfId="1" applyFont="1" applyBorder="1" applyAlignment="1">
      <alignment horizontal="center" vertical="center" shrinkToFit="1"/>
    </xf>
    <xf numFmtId="0" fontId="20" fillId="0" borderId="18" xfId="1" applyFont="1" applyBorder="1" applyAlignment="1">
      <alignment horizontal="center" vertical="center" wrapText="1"/>
    </xf>
    <xf numFmtId="176" fontId="9" fillId="0" borderId="18" xfId="1" applyNumberFormat="1" applyFont="1" applyBorder="1" applyAlignment="1">
      <alignment horizontal="center" vertical="center"/>
    </xf>
    <xf numFmtId="0" fontId="21" fillId="0" borderId="18" xfId="1" applyFont="1" applyBorder="1" applyAlignment="1">
      <alignment horizontal="center" vertical="center"/>
    </xf>
    <xf numFmtId="0" fontId="18" fillId="0" borderId="18" xfId="1" applyFont="1" applyBorder="1" applyAlignment="1">
      <alignment horizontal="center" vertical="center"/>
    </xf>
    <xf numFmtId="0" fontId="22" fillId="0" borderId="18" xfId="1" applyFont="1" applyBorder="1" applyAlignment="1">
      <alignment horizontal="left" vertical="center" wrapText="1"/>
    </xf>
    <xf numFmtId="176" fontId="9" fillId="0" borderId="14" xfId="1" applyNumberFormat="1" applyFont="1" applyBorder="1" applyAlignment="1">
      <alignment horizontal="center" vertical="center" wrapText="1" shrinkToFit="1"/>
    </xf>
    <xf numFmtId="0" fontId="9" fillId="0" borderId="9" xfId="1" applyFont="1" applyBorder="1" applyAlignment="1">
      <alignment horizontal="center" vertical="center"/>
    </xf>
    <xf numFmtId="0" fontId="20" fillId="0" borderId="15" xfId="1" applyFont="1" applyBorder="1" applyAlignment="1">
      <alignment horizontal="left" vertical="center" wrapText="1"/>
    </xf>
    <xf numFmtId="49" fontId="9" fillId="0" borderId="15" xfId="1" applyNumberFormat="1" applyFont="1" applyBorder="1" applyAlignment="1">
      <alignment horizontal="center" vertical="center"/>
    </xf>
    <xf numFmtId="0" fontId="21" fillId="0" borderId="15" xfId="1" applyFont="1" applyBorder="1">
      <alignment vertical="center"/>
    </xf>
    <xf numFmtId="0" fontId="9" fillId="0" borderId="15" xfId="1" applyFont="1" applyBorder="1" applyAlignment="1">
      <alignment horizontal="center" vertical="center"/>
    </xf>
    <xf numFmtId="0" fontId="21" fillId="0" borderId="15" xfId="1" applyFont="1" applyBorder="1" applyAlignment="1">
      <alignment horizontal="center" vertical="center" wrapText="1" shrinkToFit="1"/>
    </xf>
    <xf numFmtId="0" fontId="21" fillId="0" borderId="15" xfId="1" applyFont="1" applyBorder="1" applyAlignment="1">
      <alignment horizontal="center" vertical="center"/>
    </xf>
    <xf numFmtId="176" fontId="9" fillId="0" borderId="15" xfId="1" applyNumberFormat="1" applyFont="1" applyBorder="1" applyAlignment="1">
      <alignment horizontal="center" vertical="center"/>
    </xf>
    <xf numFmtId="0" fontId="18" fillId="0" borderId="15" xfId="1" applyFont="1" applyBorder="1" applyAlignment="1">
      <alignment horizontal="center" vertical="center"/>
    </xf>
    <xf numFmtId="0" fontId="22" fillId="0" borderId="15" xfId="1" applyFont="1" applyBorder="1" applyAlignment="1">
      <alignment horizontal="left" vertical="center" wrapText="1"/>
    </xf>
    <xf numFmtId="0" fontId="9" fillId="0" borderId="12" xfId="1" applyFont="1" applyBorder="1">
      <alignment vertical="center"/>
    </xf>
    <xf numFmtId="0" fontId="20" fillId="0" borderId="12" xfId="1" applyFont="1" applyBorder="1" applyAlignment="1">
      <alignment horizontal="left" vertical="center" wrapText="1"/>
    </xf>
    <xf numFmtId="49" fontId="9" fillId="0" borderId="12" xfId="1" applyNumberFormat="1" applyFont="1" applyBorder="1" applyAlignment="1">
      <alignment horizontal="center" vertical="center"/>
    </xf>
    <xf numFmtId="0" fontId="21" fillId="0" borderId="12" xfId="1" applyFont="1" applyBorder="1" applyAlignment="1">
      <alignment vertical="center" shrinkToFit="1"/>
    </xf>
    <xf numFmtId="0" fontId="9" fillId="0" borderId="12" xfId="1" applyFont="1" applyBorder="1" applyAlignment="1">
      <alignment horizontal="center" vertical="center"/>
    </xf>
    <xf numFmtId="0" fontId="23" fillId="0" borderId="12" xfId="1" applyFont="1" applyBorder="1" applyAlignment="1">
      <alignment horizontal="center" vertical="center" shrinkToFit="1"/>
    </xf>
    <xf numFmtId="0" fontId="21" fillId="0" borderId="12" xfId="1" applyFont="1" applyBorder="1" applyAlignment="1">
      <alignment horizontal="center" vertical="center"/>
    </xf>
    <xf numFmtId="176" fontId="9" fillId="0" borderId="12" xfId="1" applyNumberFormat="1" applyFont="1" applyBorder="1" applyAlignment="1">
      <alignment horizontal="center" vertical="center"/>
    </xf>
    <xf numFmtId="0" fontId="18" fillId="0" borderId="12" xfId="1" applyFont="1" applyBorder="1" applyAlignment="1">
      <alignment horizontal="center" vertical="center"/>
    </xf>
    <xf numFmtId="0" fontId="22" fillId="0" borderId="12" xfId="1" applyFont="1" applyBorder="1" applyAlignment="1">
      <alignment horizontal="left" vertical="center" shrinkToFit="1"/>
    </xf>
    <xf numFmtId="0" fontId="9" fillId="0" borderId="15" xfId="1" applyFont="1" applyBorder="1">
      <alignment vertical="center"/>
    </xf>
    <xf numFmtId="0" fontId="21" fillId="0" borderId="16" xfId="1" applyFont="1" applyBorder="1" applyAlignment="1">
      <alignment vertical="center" shrinkToFit="1"/>
    </xf>
    <xf numFmtId="0" fontId="22" fillId="0" borderId="16" xfId="1" applyFont="1" applyBorder="1" applyAlignment="1">
      <alignment horizontal="left" vertical="center" wrapText="1" shrinkToFit="1"/>
    </xf>
    <xf numFmtId="0" fontId="22" fillId="0" borderId="17" xfId="1" applyFont="1" applyBorder="1" applyAlignment="1">
      <alignment horizontal="left" vertical="center" wrapText="1" shrinkToFit="1"/>
    </xf>
    <xf numFmtId="0" fontId="9" fillId="0" borderId="13" xfId="1" applyFont="1" applyBorder="1">
      <alignment vertical="center"/>
    </xf>
    <xf numFmtId="0" fontId="20" fillId="0" borderId="17" xfId="1" applyFont="1" applyBorder="1" applyAlignment="1">
      <alignment horizontal="left" vertical="center" wrapText="1"/>
    </xf>
    <xf numFmtId="49" fontId="9" fillId="0" borderId="17" xfId="1" applyNumberFormat="1" applyFont="1" applyBorder="1" applyAlignment="1">
      <alignment horizontal="center" vertical="center"/>
    </xf>
    <xf numFmtId="0" fontId="21" fillId="0" borderId="15" xfId="1" applyFont="1" applyBorder="1" applyAlignment="1">
      <alignment vertical="center" shrinkToFit="1"/>
    </xf>
    <xf numFmtId="0" fontId="21" fillId="0" borderId="17" xfId="1" applyFont="1" applyBorder="1" applyAlignment="1">
      <alignment horizontal="center" vertical="center" wrapText="1"/>
    </xf>
    <xf numFmtId="0" fontId="21" fillId="0" borderId="17" xfId="1" applyFont="1" applyBorder="1" applyAlignment="1">
      <alignment horizontal="center" vertical="center"/>
    </xf>
    <xf numFmtId="176" fontId="9" fillId="0" borderId="17" xfId="1" applyNumberFormat="1" applyFont="1" applyBorder="1" applyAlignment="1">
      <alignment horizontal="center" vertical="center"/>
    </xf>
    <xf numFmtId="0" fontId="18" fillId="0" borderId="17" xfId="1" applyFont="1" applyBorder="1" applyAlignment="1">
      <alignment horizontal="center" vertical="center"/>
    </xf>
    <xf numFmtId="0" fontId="21" fillId="0" borderId="14" xfId="1" applyFont="1" applyBorder="1" applyAlignment="1">
      <alignment vertical="center" shrinkToFit="1"/>
    </xf>
    <xf numFmtId="0" fontId="22" fillId="0" borderId="14" xfId="1" applyFont="1" applyBorder="1" applyAlignment="1">
      <alignment horizontal="left" vertical="center" wrapText="1" shrinkToFit="1"/>
    </xf>
    <xf numFmtId="0" fontId="20" fillId="0" borderId="16" xfId="1" applyFont="1" applyBorder="1" applyAlignment="1">
      <alignment horizontal="left" vertical="center"/>
    </xf>
    <xf numFmtId="0" fontId="21" fillId="0" borderId="16" xfId="1" applyFont="1" applyBorder="1" applyAlignment="1">
      <alignment vertical="center" wrapText="1" shrinkToFit="1"/>
    </xf>
    <xf numFmtId="0" fontId="20" fillId="0" borderId="18" xfId="1" applyFont="1" applyBorder="1" applyAlignment="1">
      <alignment horizontal="left" vertical="center"/>
    </xf>
    <xf numFmtId="0" fontId="21" fillId="0" borderId="18" xfId="1" applyFont="1" applyBorder="1" applyAlignment="1">
      <alignment vertical="center" shrinkToFit="1"/>
    </xf>
    <xf numFmtId="0" fontId="21" fillId="0" borderId="18" xfId="1" applyFont="1" applyBorder="1" applyAlignment="1">
      <alignment horizontal="center" vertical="center" wrapText="1"/>
    </xf>
    <xf numFmtId="0" fontId="22" fillId="0" borderId="18" xfId="1" applyFont="1" applyBorder="1" applyAlignment="1">
      <alignment horizontal="left" vertical="center" wrapText="1" shrinkToFit="1"/>
    </xf>
    <xf numFmtId="0" fontId="20" fillId="0" borderId="14" xfId="1" applyFont="1" applyBorder="1" applyAlignment="1">
      <alignment horizontal="left" vertical="center"/>
    </xf>
    <xf numFmtId="0" fontId="21" fillId="0" borderId="14" xfId="1" applyFont="1" applyBorder="1" applyAlignment="1">
      <alignment vertical="center" wrapText="1" shrinkToFit="1"/>
    </xf>
    <xf numFmtId="0" fontId="9" fillId="0" borderId="17" xfId="1" quotePrefix="1" applyFont="1" applyBorder="1" applyAlignment="1">
      <alignment horizontal="center" vertical="center"/>
    </xf>
    <xf numFmtId="0" fontId="9" fillId="0" borderId="16" xfId="1" quotePrefix="1" applyFont="1" applyBorder="1" applyAlignment="1">
      <alignment horizontal="center" vertical="center"/>
    </xf>
    <xf numFmtId="0" fontId="20" fillId="0" borderId="18" xfId="1" applyFont="1" applyBorder="1" applyAlignment="1">
      <alignment horizontal="left" vertical="center" wrapText="1"/>
    </xf>
    <xf numFmtId="0" fontId="21" fillId="0" borderId="13" xfId="1" applyFont="1" applyBorder="1" applyAlignment="1">
      <alignment horizontal="center" vertical="center" wrapText="1"/>
    </xf>
    <xf numFmtId="0" fontId="9" fillId="0" borderId="18" xfId="1" quotePrefix="1" applyFont="1" applyBorder="1" applyAlignment="1">
      <alignment horizontal="center" vertical="center"/>
    </xf>
    <xf numFmtId="0" fontId="9" fillId="0" borderId="14" xfId="1" applyFont="1" applyBorder="1" applyAlignment="1">
      <alignment horizontal="center" vertical="center" wrapText="1"/>
    </xf>
    <xf numFmtId="0" fontId="18" fillId="0" borderId="14" xfId="1" applyFont="1" applyBorder="1" applyAlignment="1">
      <alignment horizontal="center" vertical="center" wrapText="1"/>
    </xf>
    <xf numFmtId="0" fontId="9" fillId="0" borderId="18" xfId="1" applyFont="1" applyBorder="1" applyAlignment="1">
      <alignment horizontal="center" vertical="center" wrapText="1"/>
    </xf>
    <xf numFmtId="0" fontId="18" fillId="0" borderId="18" xfId="1" applyFont="1" applyBorder="1" applyAlignment="1">
      <alignment horizontal="center" vertical="center" wrapText="1"/>
    </xf>
    <xf numFmtId="0" fontId="9" fillId="0" borderId="15" xfId="1" applyFont="1" applyBorder="1" applyAlignment="1">
      <alignment horizontal="left" vertical="center" wrapText="1"/>
    </xf>
    <xf numFmtId="0" fontId="9" fillId="0" borderId="13" xfId="1" applyFont="1" applyBorder="1" applyAlignment="1">
      <alignment horizontal="left" vertical="center" wrapText="1"/>
    </xf>
    <xf numFmtId="0" fontId="22" fillId="0" borderId="14" xfId="1" applyFont="1" applyBorder="1" applyAlignment="1">
      <alignment horizontal="justify" vertical="center" wrapText="1"/>
    </xf>
    <xf numFmtId="0" fontId="22" fillId="0" borderId="16" xfId="1" applyFont="1" applyBorder="1" applyAlignment="1">
      <alignment horizontal="justify" vertical="center" wrapText="1"/>
    </xf>
    <xf numFmtId="0" fontId="22" fillId="0" borderId="16" xfId="1" applyFont="1" applyBorder="1">
      <alignment vertical="center"/>
    </xf>
    <xf numFmtId="0" fontId="22" fillId="0" borderId="16" xfId="1" applyFont="1" applyBorder="1" applyAlignment="1">
      <alignment horizontal="left" vertical="center"/>
    </xf>
    <xf numFmtId="0" fontId="22" fillId="0" borderId="18" xfId="1" applyFont="1" applyBorder="1" applyAlignment="1">
      <alignment horizontal="left" vertical="center"/>
    </xf>
    <xf numFmtId="0" fontId="21" fillId="0" borderId="17" xfId="1" applyFont="1" applyBorder="1" applyAlignment="1">
      <alignment vertical="center" wrapText="1"/>
    </xf>
    <xf numFmtId="0" fontId="21" fillId="0" borderId="17" xfId="1" applyFont="1" applyBorder="1" applyAlignment="1">
      <alignment horizontal="center" vertical="center" shrinkToFit="1"/>
    </xf>
    <xf numFmtId="0" fontId="20" fillId="0" borderId="17" xfId="1" applyFont="1" applyBorder="1" applyAlignment="1">
      <alignment horizontal="center" vertical="center" wrapText="1" shrinkToFit="1"/>
    </xf>
    <xf numFmtId="0" fontId="20" fillId="0" borderId="17" xfId="1" applyFont="1" applyBorder="1" applyAlignment="1">
      <alignment horizontal="center" vertical="center" wrapText="1"/>
    </xf>
    <xf numFmtId="0" fontId="22" fillId="0" borderId="17" xfId="1" applyFont="1" applyBorder="1" applyAlignment="1">
      <alignment vertical="center" wrapText="1"/>
    </xf>
    <xf numFmtId="0" fontId="21" fillId="0" borderId="18" xfId="1" applyFont="1" applyBorder="1">
      <alignment vertical="center"/>
    </xf>
    <xf numFmtId="0" fontId="9" fillId="0" borderId="12" xfId="1" applyFont="1" applyBorder="1" applyAlignment="1">
      <alignment horizontal="left" vertical="center" wrapText="1"/>
    </xf>
    <xf numFmtId="0" fontId="20" fillId="0" borderId="14" xfId="1" applyFont="1" applyBorder="1" applyAlignment="1">
      <alignment horizontal="center" vertical="center" wrapText="1" shrinkToFit="1"/>
    </xf>
    <xf numFmtId="176" fontId="9" fillId="0" borderId="14" xfId="1" applyNumberFormat="1" applyFont="1" applyBorder="1" applyAlignment="1">
      <alignment horizontal="center" vertical="center" wrapText="1"/>
    </xf>
    <xf numFmtId="0" fontId="9" fillId="0" borderId="14" xfId="1" quotePrefix="1" applyFont="1" applyBorder="1" applyAlignment="1">
      <alignment horizontal="center" vertical="center"/>
    </xf>
    <xf numFmtId="0" fontId="22" fillId="0" borderId="14" xfId="1" applyFont="1" applyBorder="1" applyAlignment="1">
      <alignment horizontal="left" vertical="center"/>
    </xf>
    <xf numFmtId="0" fontId="20" fillId="0" borderId="18" xfId="1" applyFont="1" applyBorder="1" applyAlignment="1">
      <alignment horizontal="left" vertical="center" wrapText="1" shrinkToFit="1"/>
    </xf>
    <xf numFmtId="0" fontId="21" fillId="0" borderId="18" xfId="1" applyFont="1" applyBorder="1" applyAlignment="1">
      <alignment vertical="center" wrapText="1" shrinkToFit="1"/>
    </xf>
    <xf numFmtId="0" fontId="9" fillId="0" borderId="18" xfId="1" applyFont="1" applyBorder="1" applyAlignment="1">
      <alignment horizontal="center" vertical="center" shrinkToFit="1"/>
    </xf>
    <xf numFmtId="0" fontId="9" fillId="0" borderId="18" xfId="1" applyFont="1" applyBorder="1" applyAlignment="1">
      <alignment horizontal="center" vertical="center" wrapText="1" shrinkToFit="1"/>
    </xf>
    <xf numFmtId="0" fontId="18" fillId="0" borderId="18" xfId="1" applyFont="1" applyBorder="1" applyAlignment="1">
      <alignment horizontal="center" vertical="center" wrapText="1" shrinkToFit="1"/>
    </xf>
    <xf numFmtId="0" fontId="20" fillId="0" borderId="19" xfId="1" applyFont="1" applyBorder="1" applyAlignment="1">
      <alignment horizontal="left" vertical="center" wrapText="1"/>
    </xf>
    <xf numFmtId="49" fontId="9" fillId="0" borderId="19" xfId="1" applyNumberFormat="1" applyFont="1" applyBorder="1" applyAlignment="1">
      <alignment horizontal="center" vertical="center"/>
    </xf>
    <xf numFmtId="0" fontId="21" fillId="0" borderId="19" xfId="1" applyFont="1" applyBorder="1">
      <alignment vertical="center"/>
    </xf>
    <xf numFmtId="0" fontId="9" fillId="0" borderId="19" xfId="1" applyFont="1" applyBorder="1" applyAlignment="1">
      <alignment horizontal="center" vertical="center"/>
    </xf>
    <xf numFmtId="0" fontId="21" fillId="0" borderId="19" xfId="1" applyFont="1" applyBorder="1" applyAlignment="1">
      <alignment horizontal="center" vertical="center" shrinkToFit="1"/>
    </xf>
    <xf numFmtId="0" fontId="21" fillId="0" borderId="19" xfId="1" applyFont="1" applyBorder="1" applyAlignment="1">
      <alignment horizontal="center" vertical="center" wrapText="1"/>
    </xf>
    <xf numFmtId="0" fontId="20" fillId="0" borderId="19" xfId="1" applyFont="1" applyBorder="1" applyAlignment="1">
      <alignment horizontal="center" vertical="center" wrapText="1"/>
    </xf>
    <xf numFmtId="0" fontId="21" fillId="0" borderId="19" xfId="1" applyFont="1" applyBorder="1" applyAlignment="1">
      <alignment horizontal="center" vertical="center"/>
    </xf>
    <xf numFmtId="0" fontId="9" fillId="0" borderId="19" xfId="1" quotePrefix="1" applyFont="1" applyBorder="1" applyAlignment="1">
      <alignment horizontal="center" vertical="center"/>
    </xf>
    <xf numFmtId="0" fontId="18" fillId="0" borderId="19" xfId="1" applyFont="1" applyBorder="1" applyAlignment="1">
      <alignment horizontal="center" vertical="center"/>
    </xf>
    <xf numFmtId="0" fontId="22" fillId="0" borderId="19" xfId="1" applyFont="1" applyBorder="1" applyAlignment="1">
      <alignment horizontal="left" vertical="center" wrapText="1"/>
    </xf>
    <xf numFmtId="0" fontId="21" fillId="0" borderId="15" xfId="1" applyFont="1" applyBorder="1" applyAlignment="1">
      <alignment vertical="center" wrapText="1"/>
    </xf>
    <xf numFmtId="0" fontId="21" fillId="0" borderId="15" xfId="1" applyFont="1" applyBorder="1" applyAlignment="1">
      <alignment horizontal="center" vertical="center" wrapText="1"/>
    </xf>
    <xf numFmtId="0" fontId="20" fillId="0" borderId="15"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5" xfId="1" quotePrefix="1" applyFont="1" applyBorder="1" applyAlignment="1">
      <alignment horizontal="center" vertical="center"/>
    </xf>
    <xf numFmtId="0" fontId="23" fillId="0" borderId="16" xfId="1" applyFont="1" applyBorder="1" applyAlignment="1">
      <alignment horizontal="center" vertical="center" wrapText="1" shrinkToFit="1"/>
    </xf>
    <xf numFmtId="0" fontId="9" fillId="0" borderId="13" xfId="1" quotePrefix="1" applyFont="1" applyBorder="1" applyAlignment="1">
      <alignment horizontal="center" vertical="center"/>
    </xf>
    <xf numFmtId="0" fontId="9" fillId="0" borderId="14" xfId="1" applyFont="1" applyBorder="1" applyAlignment="1">
      <alignment horizontal="center" vertical="center" shrinkToFit="1"/>
    </xf>
    <xf numFmtId="0" fontId="9" fillId="0" borderId="16" xfId="1" applyFont="1" applyBorder="1" applyAlignment="1">
      <alignment horizontal="center" vertical="center" shrinkToFit="1"/>
    </xf>
    <xf numFmtId="176" fontId="9" fillId="0" borderId="0" xfId="1" applyNumberFormat="1" applyFont="1" applyAlignment="1">
      <alignment horizontal="center" vertical="center"/>
    </xf>
    <xf numFmtId="0" fontId="21" fillId="0" borderId="0" xfId="1" applyFont="1" applyAlignment="1">
      <alignment horizontal="center" vertical="center"/>
    </xf>
    <xf numFmtId="0" fontId="18" fillId="0" borderId="2" xfId="0" applyFont="1" applyBorder="1" applyAlignment="1">
      <alignment vertical="center" wrapText="1" shrinkToFit="1"/>
    </xf>
    <xf numFmtId="0" fontId="18" fillId="0" borderId="2" xfId="0" applyFont="1" applyBorder="1" applyAlignment="1">
      <alignment vertical="center" wrapText="1"/>
    </xf>
    <xf numFmtId="0" fontId="18" fillId="0" borderId="2" xfId="0" applyFont="1" applyBorder="1" applyAlignment="1">
      <alignment vertical="center" shrinkToFit="1"/>
    </xf>
    <xf numFmtId="0" fontId="3" fillId="0" borderId="0" xfId="0" applyFont="1" applyAlignment="1">
      <alignment horizontal="center" vertical="center"/>
    </xf>
    <xf numFmtId="0" fontId="3" fillId="0" borderId="1" xfId="0" applyFont="1" applyBorder="1" applyAlignment="1">
      <alignment horizontal="center" vertical="center"/>
    </xf>
    <xf numFmtId="0" fontId="8" fillId="0" borderId="11" xfId="0" applyFont="1" applyBorder="1" applyAlignment="1">
      <alignment horizontal="center" vertical="center" wrapText="1"/>
    </xf>
    <xf numFmtId="0" fontId="8" fillId="0" borderId="11" xfId="0" applyFont="1" applyBorder="1" applyAlignment="1">
      <alignment horizontal="center" vertical="center" shrinkToFit="1"/>
    </xf>
    <xf numFmtId="0" fontId="1" fillId="0" borderId="0" xfId="0" applyFont="1" applyAlignment="1">
      <alignment horizontal="center" vertical="center"/>
    </xf>
    <xf numFmtId="0" fontId="9" fillId="0" borderId="2" xfId="0"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horizontal="center" vertical="center" shrinkToFi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9" fillId="0" borderId="0" xfId="0" applyFont="1" applyAlignment="1">
      <alignment horizontal="left" vertical="center" wrapText="1"/>
    </xf>
    <xf numFmtId="0" fontId="12"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right" vertical="center"/>
    </xf>
    <xf numFmtId="0" fontId="7" fillId="0" borderId="6" xfId="0" applyFont="1" applyBorder="1" applyAlignment="1">
      <alignment horizontal="left" vertical="center" shrinkToFit="1"/>
    </xf>
    <xf numFmtId="0" fontId="7" fillId="0" borderId="1"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6" xfId="0" applyFont="1" applyBorder="1" applyAlignment="1">
      <alignment horizontal="center" vertical="center" wrapText="1" shrinkToFit="1"/>
    </xf>
    <xf numFmtId="0" fontId="7" fillId="0" borderId="1" xfId="0" applyFont="1" applyBorder="1" applyAlignment="1">
      <alignment horizontal="center" vertical="center" wrapText="1" shrinkToFit="1"/>
    </xf>
    <xf numFmtId="0" fontId="7" fillId="0" borderId="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6" xfId="0" applyFont="1" applyBorder="1" applyAlignment="1">
      <alignment horizontal="left" vertical="top"/>
    </xf>
    <xf numFmtId="0" fontId="7" fillId="0" borderId="1" xfId="0" applyFont="1" applyBorder="1" applyAlignment="1">
      <alignment horizontal="left" vertical="top"/>
    </xf>
    <xf numFmtId="0" fontId="7" fillId="0" borderId="7" xfId="0" applyFont="1" applyBorder="1" applyAlignment="1">
      <alignment horizontal="left" vertical="top"/>
    </xf>
    <xf numFmtId="0" fontId="7" fillId="0" borderId="6" xfId="0" applyFont="1" applyBorder="1" applyAlignment="1">
      <alignment horizontal="left" vertical="center"/>
    </xf>
    <xf numFmtId="0" fontId="7" fillId="0" borderId="1" xfId="0" applyFont="1" applyBorder="1" applyAlignment="1">
      <alignment horizontal="left" vertical="center"/>
    </xf>
    <xf numFmtId="0" fontId="7" fillId="0" borderId="7" xfId="0" applyFont="1" applyBorder="1" applyAlignment="1">
      <alignment horizontal="left" vertical="center"/>
    </xf>
    <xf numFmtId="0" fontId="13" fillId="0" borderId="0" xfId="1" applyFont="1" applyAlignment="1">
      <alignment horizontal="center" vertical="center"/>
    </xf>
    <xf numFmtId="0" fontId="14" fillId="0" borderId="0" xfId="1" applyFont="1" applyAlignment="1">
      <alignment horizontal="center" vertical="center"/>
    </xf>
    <xf numFmtId="0" fontId="9" fillId="0" borderId="4" xfId="1" applyFont="1" applyBorder="1" applyAlignment="1">
      <alignment horizontal="right" vertical="center"/>
    </xf>
  </cellXfs>
  <cellStyles count="2">
    <cellStyle name="標準" xfId="0" builtinId="0"/>
    <cellStyle name="標準 2" xfId="1" xr:uid="{7918FF36-8514-4C99-B5E6-9A14111D7B5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4"/>
  <sheetViews>
    <sheetView zoomScaleNormal="100" workbookViewId="0">
      <selection activeCell="C7" sqref="C7"/>
    </sheetView>
  </sheetViews>
  <sheetFormatPr defaultRowHeight="24" customHeight="1" x14ac:dyDescent="0.15"/>
  <cols>
    <col min="1" max="1" width="3.875" style="1" customWidth="1"/>
    <col min="2" max="2" width="8.375" style="1" customWidth="1"/>
    <col min="3" max="3" width="11.875" style="1" customWidth="1"/>
    <col min="4" max="4" width="28.625" style="1" customWidth="1"/>
    <col min="5" max="6" width="12.625" style="194" customWidth="1"/>
    <col min="7" max="8" width="5.625" style="1" customWidth="1"/>
    <col min="9" max="9" width="7.625" style="1" customWidth="1"/>
    <col min="10" max="16384" width="9" style="1"/>
  </cols>
  <sheetData>
    <row r="1" spans="1:9" ht="24" customHeight="1" x14ac:dyDescent="0.15">
      <c r="I1" s="4" t="s">
        <v>5</v>
      </c>
    </row>
    <row r="2" spans="1:9" ht="24" customHeight="1" x14ac:dyDescent="0.15">
      <c r="A2" s="214" t="s">
        <v>21</v>
      </c>
      <c r="B2" s="214"/>
      <c r="C2" s="214"/>
      <c r="D2" s="214"/>
      <c r="E2" s="214"/>
      <c r="F2" s="214"/>
      <c r="G2" s="214"/>
      <c r="H2" s="214"/>
      <c r="I2" s="214"/>
    </row>
    <row r="3" spans="1:9" ht="24" customHeight="1" x14ac:dyDescent="0.15">
      <c r="F3" s="216" t="s">
        <v>11</v>
      </c>
      <c r="G3" s="216"/>
      <c r="H3" s="216"/>
      <c r="I3" s="216"/>
    </row>
    <row r="4" spans="1:9" ht="24" customHeight="1" x14ac:dyDescent="0.15">
      <c r="A4" s="215" t="s">
        <v>0</v>
      </c>
      <c r="B4" s="215"/>
      <c r="C4" s="215"/>
      <c r="D4" s="215"/>
      <c r="E4" s="215"/>
      <c r="F4" s="215"/>
      <c r="G4" s="215"/>
      <c r="H4" s="215"/>
      <c r="I4" s="215"/>
    </row>
    <row r="5" spans="1:9" ht="13.5" customHeight="1" x14ac:dyDescent="0.15"/>
    <row r="6" spans="1:9" ht="30" customHeight="1" x14ac:dyDescent="0.15">
      <c r="A6" s="5" t="s">
        <v>7</v>
      </c>
      <c r="B6" s="5" t="s">
        <v>12</v>
      </c>
      <c r="C6" s="5" t="s">
        <v>1</v>
      </c>
      <c r="D6" s="5" t="s">
        <v>6</v>
      </c>
      <c r="E6" s="9" t="s">
        <v>9</v>
      </c>
      <c r="F6" s="9" t="s">
        <v>10</v>
      </c>
      <c r="G6" s="5" t="s">
        <v>2</v>
      </c>
      <c r="H6" s="5" t="s">
        <v>3</v>
      </c>
      <c r="I6" s="5" t="s">
        <v>4</v>
      </c>
    </row>
    <row r="7" spans="1:9" ht="24" customHeight="1" x14ac:dyDescent="0.15">
      <c r="A7" s="6">
        <v>1</v>
      </c>
      <c r="B7" s="7"/>
      <c r="C7" s="193" t="e">
        <f>LOOKUP(B7,大学番号!$A$2:$A$22,大学番号!$B$2:$B$22)</f>
        <v>#N/A</v>
      </c>
      <c r="D7" s="191" t="e">
        <f>VLOOKUP(B7,公開講座!C5:D130,2,0)</f>
        <v>#N/A</v>
      </c>
      <c r="E7" s="201"/>
      <c r="F7" s="201"/>
      <c r="G7" s="199"/>
      <c r="H7" s="199"/>
      <c r="I7" s="200"/>
    </row>
    <row r="8" spans="1:9" ht="24" customHeight="1" x14ac:dyDescent="0.15">
      <c r="A8" s="6">
        <v>2</v>
      </c>
      <c r="B8" s="7"/>
      <c r="C8" s="193" t="e">
        <f>LOOKUP(B8,大学番号!$A$2:$A$22,大学番号!$B$2:$B$22)</f>
        <v>#N/A</v>
      </c>
      <c r="D8" s="191" t="e">
        <f>VLOOKUP(B8,公開講座!C6:D131,2,0)</f>
        <v>#N/A</v>
      </c>
      <c r="E8" s="201"/>
      <c r="F8" s="201"/>
      <c r="G8" s="199"/>
      <c r="H8" s="199"/>
      <c r="I8" s="200"/>
    </row>
    <row r="9" spans="1:9" ht="24" customHeight="1" x14ac:dyDescent="0.15">
      <c r="A9" s="6">
        <v>3</v>
      </c>
      <c r="B9" s="7"/>
      <c r="C9" s="193" t="e">
        <f>LOOKUP(B9,大学番号!$A$2:$A$22,大学番号!$B$2:$B$22)</f>
        <v>#N/A</v>
      </c>
      <c r="D9" s="191" t="e">
        <f>VLOOKUP(B9,公開講座!C7:D132,2,0)</f>
        <v>#N/A</v>
      </c>
      <c r="E9" s="201"/>
      <c r="F9" s="201"/>
      <c r="G9" s="199"/>
      <c r="H9" s="199"/>
      <c r="I9" s="200"/>
    </row>
    <row r="10" spans="1:9" ht="24" customHeight="1" x14ac:dyDescent="0.15">
      <c r="A10" s="6">
        <v>4</v>
      </c>
      <c r="B10" s="7"/>
      <c r="C10" s="193" t="e">
        <f>LOOKUP(B10,大学番号!$A$2:$A$22,大学番号!$B$2:$B$22)</f>
        <v>#N/A</v>
      </c>
      <c r="D10" s="191" t="e">
        <f>VLOOKUP(B10,公開講座!C8:D133,2,0)</f>
        <v>#N/A</v>
      </c>
      <c r="E10" s="201"/>
      <c r="F10" s="201"/>
      <c r="G10" s="199"/>
      <c r="H10" s="199"/>
      <c r="I10" s="200"/>
    </row>
    <row r="11" spans="1:9" ht="24" customHeight="1" x14ac:dyDescent="0.15">
      <c r="A11" s="6">
        <v>5</v>
      </c>
      <c r="B11" s="7"/>
      <c r="C11" s="193" t="e">
        <f>LOOKUP(B11,大学番号!$A$2:$A$22,大学番号!$B$2:$B$22)</f>
        <v>#N/A</v>
      </c>
      <c r="D11" s="192" t="e">
        <f>VLOOKUP(B11,公開講座!C9:D134,2,0)</f>
        <v>#N/A</v>
      </c>
      <c r="E11" s="201"/>
      <c r="F11" s="201"/>
      <c r="G11" s="199"/>
      <c r="H11" s="199"/>
      <c r="I11" s="200"/>
    </row>
    <row r="12" spans="1:9" ht="24" customHeight="1" x14ac:dyDescent="0.15">
      <c r="A12" s="6">
        <v>6</v>
      </c>
      <c r="B12" s="7"/>
      <c r="C12" s="193" t="e">
        <f>LOOKUP(B12,大学番号!$A$2:$A$22,大学番号!$B$2:$B$22)</f>
        <v>#N/A</v>
      </c>
      <c r="D12" s="191" t="e">
        <f>VLOOKUP(B12,公開講座!C10:D135,2,0)</f>
        <v>#N/A</v>
      </c>
      <c r="E12" s="201"/>
      <c r="F12" s="201"/>
      <c r="G12" s="199"/>
      <c r="H12" s="199"/>
      <c r="I12" s="200"/>
    </row>
    <row r="13" spans="1:9" ht="24" customHeight="1" x14ac:dyDescent="0.15">
      <c r="A13" s="6">
        <v>7</v>
      </c>
      <c r="B13" s="7"/>
      <c r="C13" s="193" t="e">
        <f>LOOKUP(B13,大学番号!$A$2:$A$22,大学番号!$B$2:$B$22)</f>
        <v>#N/A</v>
      </c>
      <c r="D13" s="191" t="e">
        <f>VLOOKUP(B13,公開講座!C11:D136,2,0)</f>
        <v>#N/A</v>
      </c>
      <c r="E13" s="201"/>
      <c r="F13" s="201"/>
      <c r="G13" s="199"/>
      <c r="H13" s="199"/>
      <c r="I13" s="200"/>
    </row>
    <row r="14" spans="1:9" ht="24" customHeight="1" x14ac:dyDescent="0.15">
      <c r="A14" s="6">
        <v>8</v>
      </c>
      <c r="B14" s="7"/>
      <c r="C14" s="193" t="e">
        <f>LOOKUP(B14,大学番号!$A$2:$A$22,大学番号!$B$2:$B$22)</f>
        <v>#N/A</v>
      </c>
      <c r="D14" s="191" t="e">
        <f>VLOOKUP(B14,公開講座!C12:D137,2,0)</f>
        <v>#N/A</v>
      </c>
      <c r="E14" s="201"/>
      <c r="F14" s="201"/>
      <c r="G14" s="199"/>
      <c r="H14" s="199"/>
      <c r="I14" s="200"/>
    </row>
    <row r="15" spans="1:9" ht="24" customHeight="1" x14ac:dyDescent="0.15">
      <c r="A15" s="6">
        <v>9</v>
      </c>
      <c r="B15" s="7"/>
      <c r="C15" s="193" t="e">
        <f>LOOKUP(B15,大学番号!$A$2:$A$22,大学番号!$B$2:$B$22)</f>
        <v>#N/A</v>
      </c>
      <c r="D15" s="191" t="e">
        <f>VLOOKUP(B15,公開講座!C13:D138,2,0)</f>
        <v>#N/A</v>
      </c>
      <c r="E15" s="201"/>
      <c r="F15" s="201"/>
      <c r="G15" s="199"/>
      <c r="H15" s="199"/>
      <c r="I15" s="200"/>
    </row>
    <row r="16" spans="1:9" ht="24" customHeight="1" x14ac:dyDescent="0.15">
      <c r="A16" s="6">
        <v>10</v>
      </c>
      <c r="B16" s="7"/>
      <c r="C16" s="193" t="e">
        <f>LOOKUP(B16,大学番号!$A$2:$A$22,大学番号!$B$2:$B$22)</f>
        <v>#N/A</v>
      </c>
      <c r="D16" s="191" t="e">
        <f>VLOOKUP(B16,公開講座!C14:D139,2,0)</f>
        <v>#N/A</v>
      </c>
      <c r="E16" s="201"/>
      <c r="F16" s="201"/>
      <c r="G16" s="199"/>
      <c r="H16" s="199"/>
      <c r="I16" s="200"/>
    </row>
    <row r="17" spans="1:9" ht="24" customHeight="1" x14ac:dyDescent="0.15">
      <c r="A17" s="6">
        <v>11</v>
      </c>
      <c r="B17" s="7"/>
      <c r="C17" s="193" t="e">
        <f>LOOKUP(B17,大学番号!$A$2:$A$22,大学番号!$B$2:$B$22)</f>
        <v>#N/A</v>
      </c>
      <c r="D17" s="191" t="e">
        <f>VLOOKUP(B17,公開講座!C15:D140,2,0)</f>
        <v>#N/A</v>
      </c>
      <c r="E17" s="201"/>
      <c r="F17" s="201"/>
      <c r="G17" s="199"/>
      <c r="H17" s="199"/>
      <c r="I17" s="200"/>
    </row>
    <row r="18" spans="1:9" ht="24" customHeight="1" x14ac:dyDescent="0.15">
      <c r="A18" s="6">
        <v>12</v>
      </c>
      <c r="B18" s="7"/>
      <c r="C18" s="193" t="e">
        <f>LOOKUP(B18,大学番号!$A$2:$A$22,大学番号!$B$2:$B$22)</f>
        <v>#N/A</v>
      </c>
      <c r="D18" s="191" t="e">
        <f>VLOOKUP(B18,公開講座!C16:D141,2,0)</f>
        <v>#N/A</v>
      </c>
      <c r="E18" s="201"/>
      <c r="F18" s="201"/>
      <c r="G18" s="199"/>
      <c r="H18" s="199"/>
      <c r="I18" s="200"/>
    </row>
    <row r="19" spans="1:9" ht="24" customHeight="1" x14ac:dyDescent="0.15">
      <c r="A19" s="6">
        <v>13</v>
      </c>
      <c r="B19" s="7"/>
      <c r="C19" s="193" t="e">
        <f>LOOKUP(B19,大学番号!$A$2:$A$22,大学番号!$B$2:$B$22)</f>
        <v>#N/A</v>
      </c>
      <c r="D19" s="191" t="e">
        <f>VLOOKUP(B19,公開講座!C17:D142,2,0)</f>
        <v>#N/A</v>
      </c>
      <c r="E19" s="201"/>
      <c r="F19" s="201"/>
      <c r="G19" s="199"/>
      <c r="H19" s="199"/>
      <c r="I19" s="200"/>
    </row>
    <row r="20" spans="1:9" ht="24" customHeight="1" x14ac:dyDescent="0.15">
      <c r="A20" s="6">
        <v>14</v>
      </c>
      <c r="B20" s="7"/>
      <c r="C20" s="193" t="e">
        <f>LOOKUP(B20,大学番号!$A$2:$A$22,大学番号!$B$2:$B$22)</f>
        <v>#N/A</v>
      </c>
      <c r="D20" s="191" t="e">
        <f>VLOOKUP(B20,公開講座!C18:D143,2,0)</f>
        <v>#N/A</v>
      </c>
      <c r="E20" s="201"/>
      <c r="F20" s="201"/>
      <c r="G20" s="199"/>
      <c r="H20" s="199"/>
      <c r="I20" s="200"/>
    </row>
    <row r="21" spans="1:9" ht="24" customHeight="1" x14ac:dyDescent="0.15">
      <c r="A21" s="6">
        <v>15</v>
      </c>
      <c r="B21" s="7"/>
      <c r="C21" s="193" t="e">
        <f>LOOKUP(B21,大学番号!$A$2:$A$22,大学番号!$B$2:$B$22)</f>
        <v>#N/A</v>
      </c>
      <c r="D21" s="191" t="e">
        <f>VLOOKUP(B21,公開講座!C19:D144,2,0)</f>
        <v>#N/A</v>
      </c>
      <c r="E21" s="201"/>
      <c r="F21" s="201"/>
      <c r="G21" s="199"/>
      <c r="H21" s="199"/>
      <c r="I21" s="200"/>
    </row>
    <row r="22" spans="1:9" ht="24" customHeight="1" x14ac:dyDescent="0.15">
      <c r="A22" s="6">
        <v>16</v>
      </c>
      <c r="B22" s="7"/>
      <c r="C22" s="193" t="e">
        <f>LOOKUP(B22,大学番号!$A$2:$A$22,大学番号!$B$2:$B$22)</f>
        <v>#N/A</v>
      </c>
      <c r="D22" s="191" t="e">
        <f>VLOOKUP(B22,公開講座!C20:D145,2,0)</f>
        <v>#N/A</v>
      </c>
      <c r="E22" s="201"/>
      <c r="F22" s="201"/>
      <c r="G22" s="199"/>
      <c r="H22" s="199"/>
      <c r="I22" s="200"/>
    </row>
    <row r="23" spans="1:9" ht="24" customHeight="1" x14ac:dyDescent="0.15">
      <c r="A23" s="6">
        <v>17</v>
      </c>
      <c r="B23" s="7"/>
      <c r="C23" s="193" t="e">
        <f>LOOKUP(B23,大学番号!$A$2:$A$22,大学番号!$B$2:$B$22)</f>
        <v>#N/A</v>
      </c>
      <c r="D23" s="191" t="e">
        <f>VLOOKUP(B23,公開講座!C21:D146,2,0)</f>
        <v>#N/A</v>
      </c>
      <c r="E23" s="201"/>
      <c r="F23" s="201"/>
      <c r="G23" s="199"/>
      <c r="H23" s="199"/>
      <c r="I23" s="200"/>
    </row>
    <row r="24" spans="1:9" ht="24" customHeight="1" x14ac:dyDescent="0.15">
      <c r="A24" s="6">
        <v>18</v>
      </c>
      <c r="B24" s="7"/>
      <c r="C24" s="193" t="e">
        <f>LOOKUP(B24,大学番号!$A$2:$A$22,大学番号!$B$2:$B$22)</f>
        <v>#N/A</v>
      </c>
      <c r="D24" s="191" t="e">
        <f>VLOOKUP(B24,公開講座!C22:D147,2,0)</f>
        <v>#N/A</v>
      </c>
      <c r="E24" s="201"/>
      <c r="F24" s="201"/>
      <c r="G24" s="199"/>
      <c r="H24" s="199"/>
      <c r="I24" s="200"/>
    </row>
    <row r="25" spans="1:9" ht="24" customHeight="1" x14ac:dyDescent="0.15">
      <c r="A25" s="6">
        <v>19</v>
      </c>
      <c r="B25" s="7"/>
      <c r="C25" s="193" t="e">
        <f>LOOKUP(B25,大学番号!$A$2:$A$22,大学番号!$B$2:$B$22)</f>
        <v>#N/A</v>
      </c>
      <c r="D25" s="191" t="e">
        <f>VLOOKUP(B25,公開講座!C23:D148,2,0)</f>
        <v>#N/A</v>
      </c>
      <c r="E25" s="201"/>
      <c r="F25" s="201"/>
      <c r="G25" s="199"/>
      <c r="H25" s="199"/>
      <c r="I25" s="200"/>
    </row>
    <row r="26" spans="1:9" ht="24" customHeight="1" x14ac:dyDescent="0.15">
      <c r="A26" s="6">
        <v>20</v>
      </c>
      <c r="B26" s="7"/>
      <c r="C26" s="193" t="e">
        <f>LOOKUP(B26,大学番号!$A$2:$A$22,大学番号!$B$2:$B$22)</f>
        <v>#N/A</v>
      </c>
      <c r="D26" s="191" t="e">
        <f>VLOOKUP(B26,公開講座!C24:D149,2,0)</f>
        <v>#N/A</v>
      </c>
      <c r="E26" s="201"/>
      <c r="F26" s="201"/>
      <c r="G26" s="199"/>
      <c r="H26" s="199"/>
      <c r="I26" s="200"/>
    </row>
    <row r="27" spans="1:9" ht="24" customHeight="1" x14ac:dyDescent="0.15">
      <c r="A27" s="2"/>
      <c r="B27" s="2"/>
      <c r="C27" s="2"/>
      <c r="D27" s="3"/>
      <c r="E27" s="195"/>
      <c r="F27" s="195"/>
      <c r="G27" s="2"/>
      <c r="H27" s="2"/>
      <c r="I27" s="2"/>
    </row>
    <row r="28" spans="1:9" ht="30" customHeight="1" x14ac:dyDescent="0.15">
      <c r="A28" s="217" t="str">
        <f>A4</f>
        <v>高等学校名：</v>
      </c>
      <c r="B28" s="218"/>
      <c r="C28" s="218"/>
      <c r="D28" s="218"/>
      <c r="E28" s="218"/>
      <c r="F28" s="218"/>
      <c r="G28" s="218"/>
      <c r="H28" s="218"/>
      <c r="I28" s="219"/>
    </row>
    <row r="29" spans="1:9" ht="25.5" customHeight="1" x14ac:dyDescent="0.15">
      <c r="A29" s="222" t="s">
        <v>16</v>
      </c>
      <c r="B29" s="223"/>
      <c r="C29" s="223"/>
      <c r="D29" s="224" t="s">
        <v>8</v>
      </c>
      <c r="E29" s="225"/>
      <c r="F29" s="225"/>
      <c r="G29" s="225"/>
      <c r="H29" s="225"/>
      <c r="I29" s="226"/>
    </row>
    <row r="30" spans="1:9" ht="24" customHeight="1" x14ac:dyDescent="0.15">
      <c r="A30" s="220" t="s">
        <v>17</v>
      </c>
      <c r="B30" s="221"/>
      <c r="C30" s="221"/>
      <c r="D30" s="227" t="s">
        <v>18</v>
      </c>
      <c r="E30" s="228"/>
      <c r="F30" s="228" t="s">
        <v>19</v>
      </c>
      <c r="G30" s="228"/>
      <c r="H30" s="228"/>
      <c r="I30" s="229"/>
    </row>
    <row r="31" spans="1:9" ht="19.5" customHeight="1" x14ac:dyDescent="0.15">
      <c r="A31" s="202" t="s">
        <v>13</v>
      </c>
      <c r="B31" s="203"/>
      <c r="C31" s="204"/>
      <c r="D31" s="208"/>
      <c r="E31" s="196" t="s">
        <v>14</v>
      </c>
      <c r="F31" s="210"/>
      <c r="G31" s="210"/>
      <c r="H31" s="210"/>
      <c r="I31" s="211"/>
    </row>
    <row r="32" spans="1:9" ht="21" customHeight="1" x14ac:dyDescent="0.15">
      <c r="A32" s="205"/>
      <c r="B32" s="206"/>
      <c r="C32" s="207"/>
      <c r="D32" s="209"/>
      <c r="E32" s="197" t="s">
        <v>15</v>
      </c>
      <c r="F32" s="210"/>
      <c r="G32" s="210"/>
      <c r="H32" s="210"/>
      <c r="I32" s="211"/>
    </row>
    <row r="33" spans="1:9" ht="15.75" customHeight="1" x14ac:dyDescent="0.15">
      <c r="A33" s="8"/>
      <c r="B33" s="8"/>
      <c r="C33" s="8"/>
      <c r="D33" s="8"/>
      <c r="E33" s="198"/>
      <c r="F33" s="198"/>
      <c r="G33" s="8"/>
      <c r="H33" s="8"/>
    </row>
    <row r="34" spans="1:9" ht="70.5" customHeight="1" x14ac:dyDescent="0.15">
      <c r="A34" s="212" t="s">
        <v>20</v>
      </c>
      <c r="B34" s="213"/>
      <c r="C34" s="213"/>
      <c r="D34" s="213"/>
      <c r="E34" s="213"/>
      <c r="F34" s="213"/>
      <c r="G34" s="213"/>
      <c r="H34" s="213"/>
      <c r="I34" s="213"/>
    </row>
  </sheetData>
  <mergeCells count="14">
    <mergeCell ref="A2:I2"/>
    <mergeCell ref="A4:I4"/>
    <mergeCell ref="F3:I3"/>
    <mergeCell ref="A28:I28"/>
    <mergeCell ref="A30:C30"/>
    <mergeCell ref="A29:C29"/>
    <mergeCell ref="D29:I29"/>
    <mergeCell ref="D30:E30"/>
    <mergeCell ref="F30:I30"/>
    <mergeCell ref="A31:C32"/>
    <mergeCell ref="D31:D32"/>
    <mergeCell ref="F31:I31"/>
    <mergeCell ref="F32:I32"/>
    <mergeCell ref="A34:I34"/>
  </mergeCells>
  <phoneticPr fontId="2"/>
  <dataValidations count="1">
    <dataValidation imeMode="fullKatakana" allowBlank="1" showInputMessage="1" showErrorMessage="1" sqref="F7:F26" xr:uid="{43BE328C-6700-4C14-B7A9-0ACA13BCFB46}"/>
  </dataValidations>
  <printOptions horizontalCentered="1"/>
  <pageMargins left="0.39370078740157483" right="0.39370078740157483" top="0.39370078740157483" bottom="0.19685039370078741" header="0.51181102362204722" footer="0.51181102362204722"/>
  <pageSetup paperSize="9" orientation="portrait" r:id="rId1"/>
  <headerFooter alignWithMargins="0">
    <oddFooter>&amp;C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C3E89-E2CE-49F4-84B3-17C0880B9330}">
  <dimension ref="A1:B22"/>
  <sheetViews>
    <sheetView topLeftCell="A7" workbookViewId="0">
      <selection activeCell="B15" sqref="B15"/>
    </sheetView>
  </sheetViews>
  <sheetFormatPr defaultRowHeight="13.5" x14ac:dyDescent="0.15"/>
  <cols>
    <col min="1" max="1" width="10.625" customWidth="1"/>
    <col min="2" max="2" width="27.75" customWidth="1"/>
  </cols>
  <sheetData>
    <row r="1" spans="1:2" ht="25.35" customHeight="1" x14ac:dyDescent="0.15">
      <c r="A1" s="10" t="s">
        <v>22</v>
      </c>
      <c r="B1" s="11" t="s">
        <v>23</v>
      </c>
    </row>
    <row r="2" spans="1:2" ht="25.35" customHeight="1" x14ac:dyDescent="0.15">
      <c r="A2" s="7" t="s">
        <v>24</v>
      </c>
      <c r="B2" s="12" t="s">
        <v>25</v>
      </c>
    </row>
    <row r="3" spans="1:2" ht="25.35" customHeight="1" x14ac:dyDescent="0.15">
      <c r="A3" s="7" t="s">
        <v>26</v>
      </c>
      <c r="B3" s="12" t="s">
        <v>27</v>
      </c>
    </row>
    <row r="4" spans="1:2" ht="25.35" customHeight="1" x14ac:dyDescent="0.15">
      <c r="A4" s="7" t="s">
        <v>38</v>
      </c>
      <c r="B4" s="13" t="s">
        <v>39</v>
      </c>
    </row>
    <row r="5" spans="1:2" ht="25.35" customHeight="1" x14ac:dyDescent="0.15">
      <c r="A5" s="7" t="s">
        <v>40</v>
      </c>
      <c r="B5" s="12" t="s">
        <v>41</v>
      </c>
    </row>
    <row r="6" spans="1:2" ht="25.35" customHeight="1" x14ac:dyDescent="0.15">
      <c r="A6" s="7" t="s">
        <v>42</v>
      </c>
      <c r="B6" s="12" t="s">
        <v>43</v>
      </c>
    </row>
    <row r="7" spans="1:2" ht="25.35" customHeight="1" x14ac:dyDescent="0.15">
      <c r="A7" s="7" t="s">
        <v>44</v>
      </c>
      <c r="B7" s="12" t="s">
        <v>45</v>
      </c>
    </row>
    <row r="8" spans="1:2" ht="25.35" customHeight="1" x14ac:dyDescent="0.15">
      <c r="A8" s="7" t="s">
        <v>46</v>
      </c>
      <c r="B8" s="12" t="s">
        <v>47</v>
      </c>
    </row>
    <row r="9" spans="1:2" ht="25.35" customHeight="1" x14ac:dyDescent="0.15">
      <c r="A9" s="7" t="s">
        <v>48</v>
      </c>
      <c r="B9" s="12" t="s">
        <v>49</v>
      </c>
    </row>
    <row r="10" spans="1:2" ht="25.35" customHeight="1" x14ac:dyDescent="0.15">
      <c r="A10" s="7" t="s">
        <v>28</v>
      </c>
      <c r="B10" s="12" t="s">
        <v>29</v>
      </c>
    </row>
    <row r="11" spans="1:2" ht="25.35" customHeight="1" x14ac:dyDescent="0.15">
      <c r="A11" s="7" t="s">
        <v>50</v>
      </c>
      <c r="B11" s="12" t="s">
        <v>51</v>
      </c>
    </row>
    <row r="12" spans="1:2" ht="25.35" customHeight="1" x14ac:dyDescent="0.15">
      <c r="A12" s="7" t="s">
        <v>52</v>
      </c>
      <c r="B12" s="12" t="s">
        <v>53</v>
      </c>
    </row>
    <row r="13" spans="1:2" ht="25.35" customHeight="1" x14ac:dyDescent="0.15">
      <c r="A13" s="7" t="s">
        <v>30</v>
      </c>
      <c r="B13" s="12" t="s">
        <v>31</v>
      </c>
    </row>
    <row r="14" spans="1:2" ht="25.35" customHeight="1" x14ac:dyDescent="0.15">
      <c r="A14" s="7" t="s">
        <v>32</v>
      </c>
      <c r="B14" s="12" t="s">
        <v>33</v>
      </c>
    </row>
    <row r="15" spans="1:2" ht="25.35" customHeight="1" x14ac:dyDescent="0.15">
      <c r="A15" s="7" t="s">
        <v>54</v>
      </c>
      <c r="B15" s="13" t="s">
        <v>55</v>
      </c>
    </row>
    <row r="16" spans="1:2" ht="25.35" customHeight="1" x14ac:dyDescent="0.15">
      <c r="A16" s="7" t="s">
        <v>56</v>
      </c>
      <c r="B16" s="13" t="s">
        <v>57</v>
      </c>
    </row>
    <row r="17" spans="1:2" ht="25.35" customHeight="1" x14ac:dyDescent="0.15">
      <c r="A17" s="7" t="s">
        <v>58</v>
      </c>
      <c r="B17" s="12" t="s">
        <v>59</v>
      </c>
    </row>
    <row r="18" spans="1:2" ht="25.35" customHeight="1" x14ac:dyDescent="0.15">
      <c r="A18" s="7" t="s">
        <v>34</v>
      </c>
      <c r="B18" s="12" t="s">
        <v>35</v>
      </c>
    </row>
    <row r="19" spans="1:2" ht="25.35" customHeight="1" x14ac:dyDescent="0.15">
      <c r="A19" s="7" t="s">
        <v>60</v>
      </c>
      <c r="B19" s="12" t="s">
        <v>61</v>
      </c>
    </row>
    <row r="20" spans="1:2" ht="25.35" customHeight="1" x14ac:dyDescent="0.15">
      <c r="A20" s="14" t="s">
        <v>62</v>
      </c>
      <c r="B20" s="12" t="s">
        <v>63</v>
      </c>
    </row>
    <row r="21" spans="1:2" ht="25.35" customHeight="1" x14ac:dyDescent="0.15">
      <c r="A21" s="14" t="s">
        <v>36</v>
      </c>
      <c r="B21" s="12" t="s">
        <v>37</v>
      </c>
    </row>
    <row r="22" spans="1:2" ht="25.35" customHeight="1" x14ac:dyDescent="0.15">
      <c r="A22" s="7" t="s">
        <v>64</v>
      </c>
      <c r="B22" s="12" t="s">
        <v>65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521D5-2826-4937-9A7E-CBBD12F9219A}">
  <sheetPr>
    <tabColor theme="9" tint="0.39997558519241921"/>
  </sheetPr>
  <dimension ref="A1:O131"/>
  <sheetViews>
    <sheetView tabSelected="1" zoomScaleNormal="100" workbookViewId="0">
      <selection activeCell="A4" sqref="A4"/>
    </sheetView>
  </sheetViews>
  <sheetFormatPr defaultRowHeight="11.25" x14ac:dyDescent="0.15"/>
  <cols>
    <col min="1" max="1" width="10.875" style="21" customWidth="1"/>
    <col min="2" max="2" width="15.25" style="22" customWidth="1"/>
    <col min="3" max="3" width="6.625" style="23" customWidth="1"/>
    <col min="4" max="4" width="26.375" style="24" customWidth="1"/>
    <col min="5" max="5" width="4.5" style="25" customWidth="1"/>
    <col min="6" max="6" width="9.375" style="26" customWidth="1"/>
    <col min="7" max="7" width="8.5" style="27" customWidth="1"/>
    <col min="8" max="8" width="8.625" style="27" customWidth="1"/>
    <col min="9" max="9" width="10" style="189" customWidth="1"/>
    <col min="10" max="10" width="5.625" style="25" customWidth="1"/>
    <col min="11" max="11" width="11" style="190" customWidth="1"/>
    <col min="12" max="12" width="4.75" style="25" customWidth="1"/>
    <col min="13" max="13" width="4.5" style="25" customWidth="1"/>
    <col min="14" max="14" width="4.375" style="27" customWidth="1"/>
    <col min="15" max="15" width="31.25" style="22" customWidth="1"/>
    <col min="16" max="16384" width="9" style="17"/>
  </cols>
  <sheetData>
    <row r="1" spans="1:15" ht="26.25" customHeight="1" x14ac:dyDescent="0.15">
      <c r="A1" s="230" t="s">
        <v>66</v>
      </c>
      <c r="B1" s="231"/>
      <c r="C1" s="231"/>
      <c r="D1" s="231"/>
      <c r="E1" s="231"/>
      <c r="F1" s="231"/>
      <c r="G1" s="231"/>
      <c r="H1" s="231"/>
      <c r="I1" s="231"/>
      <c r="J1" s="231"/>
      <c r="K1" s="231"/>
      <c r="L1" s="231"/>
      <c r="M1" s="231"/>
      <c r="N1" s="231"/>
      <c r="O1" s="231"/>
    </row>
    <row r="2" spans="1:15" ht="16.5" customHeight="1" x14ac:dyDescent="0.15">
      <c r="A2" s="15"/>
      <c r="B2" s="18"/>
      <c r="C2" s="16"/>
      <c r="D2" s="16"/>
      <c r="E2" s="19"/>
      <c r="F2" s="16"/>
      <c r="G2" s="16"/>
      <c r="H2" s="16"/>
      <c r="I2" s="15"/>
      <c r="J2" s="16"/>
      <c r="K2" s="16"/>
      <c r="L2" s="16"/>
      <c r="M2" s="16"/>
      <c r="N2" s="16"/>
      <c r="O2" s="20"/>
    </row>
    <row r="3" spans="1:15" ht="18" customHeight="1" x14ac:dyDescent="0.15">
      <c r="I3" s="232" t="s">
        <v>67</v>
      </c>
      <c r="J3" s="232"/>
      <c r="K3" s="232"/>
      <c r="L3" s="232"/>
      <c r="M3" s="232"/>
      <c r="N3" s="232"/>
      <c r="O3" s="232"/>
    </row>
    <row r="4" spans="1:15" s="34" customFormat="1" ht="57.75" customHeight="1" x14ac:dyDescent="0.15">
      <c r="A4" s="28" t="s">
        <v>68</v>
      </c>
      <c r="B4" s="28" t="s">
        <v>69</v>
      </c>
      <c r="C4" s="29" t="s">
        <v>70</v>
      </c>
      <c r="D4" s="30" t="s">
        <v>71</v>
      </c>
      <c r="E4" s="28" t="s">
        <v>72</v>
      </c>
      <c r="F4" s="31" t="s">
        <v>73</v>
      </c>
      <c r="G4" s="28" t="s">
        <v>74</v>
      </c>
      <c r="H4" s="28" t="s">
        <v>75</v>
      </c>
      <c r="I4" s="32" t="s">
        <v>76</v>
      </c>
      <c r="J4" s="28" t="s">
        <v>77</v>
      </c>
      <c r="K4" s="33" t="s">
        <v>78</v>
      </c>
      <c r="L4" s="28" t="s">
        <v>79</v>
      </c>
      <c r="M4" s="28" t="s">
        <v>80</v>
      </c>
      <c r="N4" s="31" t="s">
        <v>81</v>
      </c>
      <c r="O4" s="31" t="s">
        <v>82</v>
      </c>
    </row>
    <row r="5" spans="1:15" ht="43.5" customHeight="1" x14ac:dyDescent="0.15">
      <c r="A5" s="35" t="s">
        <v>83</v>
      </c>
      <c r="B5" s="36" t="s">
        <v>84</v>
      </c>
      <c r="C5" s="37" t="s">
        <v>85</v>
      </c>
      <c r="D5" s="38" t="s">
        <v>86</v>
      </c>
      <c r="E5" s="39">
        <v>31</v>
      </c>
      <c r="F5" s="40" t="s">
        <v>87</v>
      </c>
      <c r="G5" s="41" t="s">
        <v>88</v>
      </c>
      <c r="H5" s="42" t="s">
        <v>89</v>
      </c>
      <c r="I5" s="43">
        <v>45129</v>
      </c>
      <c r="J5" s="43" t="s">
        <v>90</v>
      </c>
      <c r="K5" s="44" t="s">
        <v>91</v>
      </c>
      <c r="L5" s="39">
        <v>40</v>
      </c>
      <c r="M5" s="39" t="s">
        <v>92</v>
      </c>
      <c r="N5" s="45" t="s">
        <v>93</v>
      </c>
      <c r="O5" s="46" t="s">
        <v>94</v>
      </c>
    </row>
    <row r="6" spans="1:15" ht="34.35" customHeight="1" x14ac:dyDescent="0.15">
      <c r="A6" s="47"/>
      <c r="B6" s="48" t="s">
        <v>95</v>
      </c>
      <c r="C6" s="49" t="s">
        <v>96</v>
      </c>
      <c r="D6" s="50" t="s">
        <v>97</v>
      </c>
      <c r="E6" s="51">
        <v>31</v>
      </c>
      <c r="F6" s="52" t="s">
        <v>98</v>
      </c>
      <c r="G6" s="53" t="s">
        <v>99</v>
      </c>
      <c r="H6" s="54" t="s">
        <v>100</v>
      </c>
      <c r="I6" s="55">
        <v>45136</v>
      </c>
      <c r="J6" s="55" t="s">
        <v>101</v>
      </c>
      <c r="K6" s="56" t="s">
        <v>91</v>
      </c>
      <c r="L6" s="51">
        <v>20</v>
      </c>
      <c r="M6" s="51">
        <v>5</v>
      </c>
      <c r="N6" s="57" t="s">
        <v>93</v>
      </c>
      <c r="O6" s="58" t="s">
        <v>102</v>
      </c>
    </row>
    <row r="7" spans="1:15" ht="45" customHeight="1" x14ac:dyDescent="0.15">
      <c r="A7" s="59"/>
      <c r="B7" s="60" t="s">
        <v>103</v>
      </c>
      <c r="C7" s="61" t="s">
        <v>104</v>
      </c>
      <c r="D7" s="62" t="s">
        <v>105</v>
      </c>
      <c r="E7" s="63">
        <v>35</v>
      </c>
      <c r="F7" s="64" t="s">
        <v>106</v>
      </c>
      <c r="G7" s="65" t="s">
        <v>107</v>
      </c>
      <c r="H7" s="66" t="s">
        <v>92</v>
      </c>
      <c r="I7" s="67" t="s">
        <v>108</v>
      </c>
      <c r="J7" s="67" t="s">
        <v>109</v>
      </c>
      <c r="K7" s="68" t="s">
        <v>110</v>
      </c>
      <c r="L7" s="63">
        <v>40</v>
      </c>
      <c r="M7" s="69">
        <v>5</v>
      </c>
      <c r="N7" s="70" t="s">
        <v>93</v>
      </c>
      <c r="O7" s="71" t="s">
        <v>111</v>
      </c>
    </row>
    <row r="8" spans="1:15" ht="43.5" customHeight="1" x14ac:dyDescent="0.15">
      <c r="A8" s="47" t="s">
        <v>112</v>
      </c>
      <c r="B8" s="46" t="s">
        <v>113</v>
      </c>
      <c r="C8" s="37" t="s">
        <v>114</v>
      </c>
      <c r="D8" s="38" t="s">
        <v>115</v>
      </c>
      <c r="E8" s="39">
        <v>34</v>
      </c>
      <c r="F8" s="40" t="s">
        <v>116</v>
      </c>
      <c r="G8" s="72" t="s">
        <v>117</v>
      </c>
      <c r="H8" s="73" t="s">
        <v>118</v>
      </c>
      <c r="I8" s="43">
        <v>45134</v>
      </c>
      <c r="J8" s="39" t="s">
        <v>119</v>
      </c>
      <c r="K8" s="42" t="s">
        <v>120</v>
      </c>
      <c r="L8" s="39">
        <v>30</v>
      </c>
      <c r="M8" s="39" t="s">
        <v>92</v>
      </c>
      <c r="N8" s="45" t="s">
        <v>121</v>
      </c>
      <c r="O8" s="46" t="s">
        <v>122</v>
      </c>
    </row>
    <row r="9" spans="1:15" ht="48.75" customHeight="1" x14ac:dyDescent="0.15">
      <c r="A9" s="47"/>
      <c r="B9" s="58" t="s">
        <v>123</v>
      </c>
      <c r="C9" s="49" t="s">
        <v>124</v>
      </c>
      <c r="D9" s="74" t="s">
        <v>125</v>
      </c>
      <c r="E9" s="51">
        <v>25</v>
      </c>
      <c r="F9" s="52" t="s">
        <v>126</v>
      </c>
      <c r="G9" s="75" t="s">
        <v>117</v>
      </c>
      <c r="H9" s="76" t="s">
        <v>118</v>
      </c>
      <c r="I9" s="55">
        <v>45135</v>
      </c>
      <c r="J9" s="51" t="s">
        <v>127</v>
      </c>
      <c r="K9" s="54" t="s">
        <v>128</v>
      </c>
      <c r="L9" s="51">
        <v>40</v>
      </c>
      <c r="M9" s="51">
        <v>5</v>
      </c>
      <c r="N9" s="57" t="s">
        <v>121</v>
      </c>
      <c r="O9" s="58" t="s">
        <v>129</v>
      </c>
    </row>
    <row r="10" spans="1:15" ht="34.35" customHeight="1" x14ac:dyDescent="0.15">
      <c r="A10" s="47"/>
      <c r="B10" s="58" t="s">
        <v>130</v>
      </c>
      <c r="C10" s="49" t="s">
        <v>131</v>
      </c>
      <c r="D10" s="74" t="s">
        <v>132</v>
      </c>
      <c r="E10" s="51">
        <v>11</v>
      </c>
      <c r="F10" s="52" t="s">
        <v>133</v>
      </c>
      <c r="G10" s="75" t="s">
        <v>117</v>
      </c>
      <c r="H10" s="76" t="s">
        <v>134</v>
      </c>
      <c r="I10" s="55">
        <v>45136</v>
      </c>
      <c r="J10" s="51" t="s">
        <v>135</v>
      </c>
      <c r="K10" s="54" t="s">
        <v>136</v>
      </c>
      <c r="L10" s="51">
        <v>50</v>
      </c>
      <c r="M10" s="51" t="s">
        <v>92</v>
      </c>
      <c r="N10" s="57" t="s">
        <v>121</v>
      </c>
      <c r="O10" s="58" t="s">
        <v>137</v>
      </c>
    </row>
    <row r="11" spans="1:15" ht="34.35" customHeight="1" x14ac:dyDescent="0.15">
      <c r="A11" s="47"/>
      <c r="B11" s="58" t="s">
        <v>138</v>
      </c>
      <c r="C11" s="49" t="s">
        <v>139</v>
      </c>
      <c r="D11" s="74" t="s">
        <v>140</v>
      </c>
      <c r="E11" s="51">
        <v>24</v>
      </c>
      <c r="F11" s="52" t="s">
        <v>141</v>
      </c>
      <c r="G11" s="75" t="s">
        <v>117</v>
      </c>
      <c r="H11" s="77" t="s">
        <v>142</v>
      </c>
      <c r="I11" s="55">
        <v>45136</v>
      </c>
      <c r="J11" s="51" t="s">
        <v>143</v>
      </c>
      <c r="K11" s="54" t="s">
        <v>144</v>
      </c>
      <c r="L11" s="51">
        <v>50</v>
      </c>
      <c r="M11" s="51" t="s">
        <v>92</v>
      </c>
      <c r="N11" s="57" t="s">
        <v>121</v>
      </c>
      <c r="O11" s="58" t="s">
        <v>137</v>
      </c>
    </row>
    <row r="12" spans="1:15" ht="34.35" customHeight="1" x14ac:dyDescent="0.15">
      <c r="A12" s="47"/>
      <c r="B12" s="58" t="s">
        <v>138</v>
      </c>
      <c r="C12" s="49" t="s">
        <v>145</v>
      </c>
      <c r="D12" s="78" t="s">
        <v>146</v>
      </c>
      <c r="E12" s="79" t="s">
        <v>147</v>
      </c>
      <c r="F12" s="52" t="s">
        <v>148</v>
      </c>
      <c r="G12" s="75" t="s">
        <v>117</v>
      </c>
      <c r="H12" s="77" t="s">
        <v>142</v>
      </c>
      <c r="I12" s="55">
        <v>45136</v>
      </c>
      <c r="J12" s="51" t="s">
        <v>143</v>
      </c>
      <c r="K12" s="54" t="s">
        <v>144</v>
      </c>
      <c r="L12" s="51">
        <v>50</v>
      </c>
      <c r="M12" s="51" t="s">
        <v>92</v>
      </c>
      <c r="N12" s="57" t="s">
        <v>121</v>
      </c>
      <c r="O12" s="58" t="s">
        <v>137</v>
      </c>
    </row>
    <row r="13" spans="1:15" ht="34.35" customHeight="1" x14ac:dyDescent="0.15">
      <c r="A13" s="47"/>
      <c r="B13" s="58" t="s">
        <v>149</v>
      </c>
      <c r="C13" s="49" t="s">
        <v>150</v>
      </c>
      <c r="D13" s="74" t="s">
        <v>151</v>
      </c>
      <c r="E13" s="51">
        <v>36</v>
      </c>
      <c r="F13" s="52" t="s">
        <v>152</v>
      </c>
      <c r="G13" s="75" t="s">
        <v>117</v>
      </c>
      <c r="H13" s="76" t="s">
        <v>153</v>
      </c>
      <c r="I13" s="55">
        <v>45136</v>
      </c>
      <c r="J13" s="51" t="s">
        <v>90</v>
      </c>
      <c r="K13" s="54" t="s">
        <v>136</v>
      </c>
      <c r="L13" s="51">
        <v>50</v>
      </c>
      <c r="M13" s="51">
        <v>2</v>
      </c>
      <c r="N13" s="57" t="s">
        <v>121</v>
      </c>
      <c r="O13" s="58" t="s">
        <v>137</v>
      </c>
    </row>
    <row r="14" spans="1:15" ht="55.5" customHeight="1" x14ac:dyDescent="0.15">
      <c r="A14" s="47"/>
      <c r="B14" s="58" t="s">
        <v>154</v>
      </c>
      <c r="C14" s="49" t="s">
        <v>155</v>
      </c>
      <c r="D14" s="74" t="s">
        <v>156</v>
      </c>
      <c r="E14" s="79">
        <v>26</v>
      </c>
      <c r="F14" s="53" t="s">
        <v>157</v>
      </c>
      <c r="G14" s="53" t="s">
        <v>117</v>
      </c>
      <c r="H14" s="77" t="s">
        <v>142</v>
      </c>
      <c r="I14" s="80">
        <v>45136</v>
      </c>
      <c r="J14" s="79" t="s">
        <v>90</v>
      </c>
      <c r="K14" s="54" t="s">
        <v>91</v>
      </c>
      <c r="L14" s="79">
        <v>50</v>
      </c>
      <c r="M14" s="51" t="s">
        <v>92</v>
      </c>
      <c r="N14" s="57" t="s">
        <v>121</v>
      </c>
      <c r="O14" s="58" t="s">
        <v>158</v>
      </c>
    </row>
    <row r="15" spans="1:15" ht="36.75" customHeight="1" x14ac:dyDescent="0.15">
      <c r="A15" s="47"/>
      <c r="B15" s="58" t="s">
        <v>159</v>
      </c>
      <c r="C15" s="49" t="s">
        <v>160</v>
      </c>
      <c r="D15" s="74" t="s">
        <v>161</v>
      </c>
      <c r="E15" s="79">
        <v>33</v>
      </c>
      <c r="F15" s="53" t="s">
        <v>162</v>
      </c>
      <c r="G15" s="53" t="s">
        <v>117</v>
      </c>
      <c r="H15" s="76" t="s">
        <v>153</v>
      </c>
      <c r="I15" s="80">
        <v>45136</v>
      </c>
      <c r="J15" s="79" t="s">
        <v>90</v>
      </c>
      <c r="K15" s="54" t="s">
        <v>136</v>
      </c>
      <c r="L15" s="79">
        <v>30</v>
      </c>
      <c r="M15" s="79" t="s">
        <v>92</v>
      </c>
      <c r="N15" s="81" t="s">
        <v>121</v>
      </c>
      <c r="O15" s="58" t="s">
        <v>137</v>
      </c>
    </row>
    <row r="16" spans="1:15" ht="34.35" customHeight="1" x14ac:dyDescent="0.15">
      <c r="A16" s="47"/>
      <c r="B16" s="58" t="s">
        <v>163</v>
      </c>
      <c r="C16" s="49" t="s">
        <v>164</v>
      </c>
      <c r="D16" s="74" t="s">
        <v>165</v>
      </c>
      <c r="E16" s="79">
        <v>32</v>
      </c>
      <c r="F16" s="53" t="s">
        <v>166</v>
      </c>
      <c r="G16" s="53" t="s">
        <v>117</v>
      </c>
      <c r="H16" s="76" t="s">
        <v>153</v>
      </c>
      <c r="I16" s="80">
        <v>45136</v>
      </c>
      <c r="J16" s="79" t="s">
        <v>90</v>
      </c>
      <c r="K16" s="54" t="s">
        <v>91</v>
      </c>
      <c r="L16" s="79">
        <v>20</v>
      </c>
      <c r="M16" s="79">
        <v>5</v>
      </c>
      <c r="N16" s="81" t="s">
        <v>121</v>
      </c>
      <c r="O16" s="58" t="s">
        <v>137</v>
      </c>
    </row>
    <row r="17" spans="1:15" ht="34.35" customHeight="1" x14ac:dyDescent="0.15">
      <c r="A17" s="47"/>
      <c r="B17" s="58" t="s">
        <v>167</v>
      </c>
      <c r="C17" s="49" t="s">
        <v>168</v>
      </c>
      <c r="D17" s="74" t="s">
        <v>169</v>
      </c>
      <c r="E17" s="51">
        <v>34</v>
      </c>
      <c r="F17" s="52" t="s">
        <v>170</v>
      </c>
      <c r="G17" s="75" t="s">
        <v>117</v>
      </c>
      <c r="H17" s="76" t="s">
        <v>118</v>
      </c>
      <c r="I17" s="55">
        <v>45138</v>
      </c>
      <c r="J17" s="51" t="s">
        <v>171</v>
      </c>
      <c r="K17" s="54" t="s">
        <v>172</v>
      </c>
      <c r="L17" s="51">
        <v>30</v>
      </c>
      <c r="M17" s="51">
        <v>3</v>
      </c>
      <c r="N17" s="57" t="s">
        <v>121</v>
      </c>
      <c r="O17" s="58" t="s">
        <v>173</v>
      </c>
    </row>
    <row r="18" spans="1:15" ht="36" customHeight="1" x14ac:dyDescent="0.15">
      <c r="A18" s="47"/>
      <c r="B18" s="82" t="s">
        <v>174</v>
      </c>
      <c r="C18" s="49" t="s">
        <v>175</v>
      </c>
      <c r="D18" s="74" t="s">
        <v>176</v>
      </c>
      <c r="E18" s="51">
        <v>34</v>
      </c>
      <c r="F18" s="52" t="s">
        <v>177</v>
      </c>
      <c r="G18" s="75" t="s">
        <v>117</v>
      </c>
      <c r="H18" s="76" t="s">
        <v>118</v>
      </c>
      <c r="I18" s="55">
        <v>45140</v>
      </c>
      <c r="J18" s="51" t="s">
        <v>178</v>
      </c>
      <c r="K18" s="54" t="s">
        <v>179</v>
      </c>
      <c r="L18" s="51">
        <v>30</v>
      </c>
      <c r="M18" s="51">
        <v>5</v>
      </c>
      <c r="N18" s="57" t="s">
        <v>180</v>
      </c>
      <c r="O18" s="58" t="s">
        <v>181</v>
      </c>
    </row>
    <row r="19" spans="1:15" ht="38.25" customHeight="1" x14ac:dyDescent="0.15">
      <c r="A19" s="47"/>
      <c r="B19" s="58" t="s">
        <v>182</v>
      </c>
      <c r="C19" s="49" t="s">
        <v>183</v>
      </c>
      <c r="D19" s="74" t="s">
        <v>184</v>
      </c>
      <c r="E19" s="51">
        <v>34</v>
      </c>
      <c r="F19" s="52" t="s">
        <v>185</v>
      </c>
      <c r="G19" s="75" t="s">
        <v>117</v>
      </c>
      <c r="H19" s="76" t="s">
        <v>118</v>
      </c>
      <c r="I19" s="55">
        <v>45141</v>
      </c>
      <c r="J19" s="51" t="s">
        <v>186</v>
      </c>
      <c r="K19" s="54" t="s">
        <v>187</v>
      </c>
      <c r="L19" s="51">
        <v>30</v>
      </c>
      <c r="M19" s="51">
        <v>5</v>
      </c>
      <c r="N19" s="57" t="s">
        <v>121</v>
      </c>
      <c r="O19" s="58" t="s">
        <v>188</v>
      </c>
    </row>
    <row r="20" spans="1:15" ht="36" customHeight="1" x14ac:dyDescent="0.15">
      <c r="A20" s="47"/>
      <c r="B20" s="83" t="s">
        <v>189</v>
      </c>
      <c r="C20" s="84" t="s">
        <v>190</v>
      </c>
      <c r="D20" s="85" t="s">
        <v>191</v>
      </c>
      <c r="E20" s="86">
        <v>34</v>
      </c>
      <c r="F20" s="87" t="s">
        <v>177</v>
      </c>
      <c r="G20" s="88" t="s">
        <v>117</v>
      </c>
      <c r="H20" s="89" t="s">
        <v>118</v>
      </c>
      <c r="I20" s="90">
        <v>45141</v>
      </c>
      <c r="J20" s="86" t="s">
        <v>186</v>
      </c>
      <c r="K20" s="91" t="s">
        <v>179</v>
      </c>
      <c r="L20" s="86">
        <v>30</v>
      </c>
      <c r="M20" s="86">
        <v>10</v>
      </c>
      <c r="N20" s="92" t="s">
        <v>180</v>
      </c>
      <c r="O20" s="93" t="s">
        <v>192</v>
      </c>
    </row>
    <row r="21" spans="1:15" ht="33" customHeight="1" x14ac:dyDescent="0.15">
      <c r="A21" s="35" t="s">
        <v>193</v>
      </c>
      <c r="B21" s="36" t="s">
        <v>194</v>
      </c>
      <c r="C21" s="37" t="s">
        <v>195</v>
      </c>
      <c r="D21" s="38" t="s">
        <v>196</v>
      </c>
      <c r="E21" s="39">
        <v>33</v>
      </c>
      <c r="F21" s="40" t="s">
        <v>197</v>
      </c>
      <c r="G21" s="42" t="s">
        <v>117</v>
      </c>
      <c r="H21" s="42" t="s">
        <v>89</v>
      </c>
      <c r="I21" s="94" t="s">
        <v>198</v>
      </c>
      <c r="J21" s="39" t="s">
        <v>199</v>
      </c>
      <c r="K21" s="42" t="s">
        <v>200</v>
      </c>
      <c r="L21" s="39">
        <v>12</v>
      </c>
      <c r="M21" s="95">
        <v>3</v>
      </c>
      <c r="N21" s="45" t="s">
        <v>121</v>
      </c>
      <c r="O21" s="46" t="s">
        <v>201</v>
      </c>
    </row>
    <row r="22" spans="1:15" ht="30.75" customHeight="1" x14ac:dyDescent="0.15">
      <c r="A22" s="47"/>
      <c r="B22" s="48" t="s">
        <v>202</v>
      </c>
      <c r="C22" s="49" t="s">
        <v>203</v>
      </c>
      <c r="D22" s="50" t="s">
        <v>204</v>
      </c>
      <c r="E22" s="51">
        <v>34</v>
      </c>
      <c r="F22" s="52" t="s">
        <v>205</v>
      </c>
      <c r="G22" s="54" t="s">
        <v>117</v>
      </c>
      <c r="H22" s="54" t="s">
        <v>89</v>
      </c>
      <c r="I22" s="80" t="s">
        <v>206</v>
      </c>
      <c r="J22" s="51" t="s">
        <v>207</v>
      </c>
      <c r="K22" s="54" t="s">
        <v>208</v>
      </c>
      <c r="L22" s="51">
        <v>20</v>
      </c>
      <c r="M22" s="51">
        <v>3</v>
      </c>
      <c r="N22" s="57" t="s">
        <v>121</v>
      </c>
      <c r="O22" s="58" t="s">
        <v>209</v>
      </c>
    </row>
    <row r="23" spans="1:15" ht="44.25" customHeight="1" x14ac:dyDescent="0.15">
      <c r="A23" s="47"/>
      <c r="B23" s="48" t="s">
        <v>210</v>
      </c>
      <c r="C23" s="49" t="s">
        <v>211</v>
      </c>
      <c r="D23" s="50" t="s">
        <v>212</v>
      </c>
      <c r="E23" s="51">
        <v>35</v>
      </c>
      <c r="F23" s="52" t="s">
        <v>213</v>
      </c>
      <c r="G23" s="54" t="s">
        <v>117</v>
      </c>
      <c r="H23" s="54" t="s">
        <v>89</v>
      </c>
      <c r="I23" s="55" t="s">
        <v>214</v>
      </c>
      <c r="J23" s="51" t="s">
        <v>215</v>
      </c>
      <c r="K23" s="54" t="s">
        <v>216</v>
      </c>
      <c r="L23" s="51">
        <v>15</v>
      </c>
      <c r="M23" s="69" t="s">
        <v>92</v>
      </c>
      <c r="N23" s="57" t="s">
        <v>121</v>
      </c>
      <c r="O23" s="58" t="s">
        <v>217</v>
      </c>
    </row>
    <row r="24" spans="1:15" ht="30.75" customHeight="1" x14ac:dyDescent="0.15">
      <c r="A24" s="47"/>
      <c r="B24" s="96" t="s">
        <v>218</v>
      </c>
      <c r="C24" s="97" t="s">
        <v>219</v>
      </c>
      <c r="D24" s="98" t="s">
        <v>220</v>
      </c>
      <c r="E24" s="99">
        <v>34</v>
      </c>
      <c r="F24" s="100" t="s">
        <v>221</v>
      </c>
      <c r="G24" s="101" t="s">
        <v>117</v>
      </c>
      <c r="H24" s="101" t="s">
        <v>89</v>
      </c>
      <c r="I24" s="102" t="s">
        <v>214</v>
      </c>
      <c r="J24" s="99" t="s">
        <v>222</v>
      </c>
      <c r="K24" s="101" t="s">
        <v>223</v>
      </c>
      <c r="L24" s="99">
        <v>10</v>
      </c>
      <c r="M24" s="99">
        <v>2</v>
      </c>
      <c r="N24" s="103" t="s">
        <v>121</v>
      </c>
      <c r="O24" s="104" t="s">
        <v>224</v>
      </c>
    </row>
    <row r="25" spans="1:15" ht="34.35" customHeight="1" x14ac:dyDescent="0.15">
      <c r="A25" s="105" t="s">
        <v>225</v>
      </c>
      <c r="B25" s="106" t="s">
        <v>226</v>
      </c>
      <c r="C25" s="107" t="s">
        <v>227</v>
      </c>
      <c r="D25" s="108" t="s">
        <v>228</v>
      </c>
      <c r="E25" s="109">
        <v>12</v>
      </c>
      <c r="F25" s="110" t="s">
        <v>229</v>
      </c>
      <c r="G25" s="111" t="s">
        <v>117</v>
      </c>
      <c r="H25" s="111" t="s">
        <v>89</v>
      </c>
      <c r="I25" s="112">
        <v>45122</v>
      </c>
      <c r="J25" s="109" t="s">
        <v>230</v>
      </c>
      <c r="K25" s="111" t="s">
        <v>231</v>
      </c>
      <c r="L25" s="109">
        <v>30</v>
      </c>
      <c r="M25" s="109">
        <v>2</v>
      </c>
      <c r="N25" s="113" t="s">
        <v>121</v>
      </c>
      <c r="O25" s="114" t="s">
        <v>232</v>
      </c>
    </row>
    <row r="26" spans="1:15" ht="34.35" customHeight="1" x14ac:dyDescent="0.15">
      <c r="A26" s="115"/>
      <c r="B26" s="48" t="s">
        <v>226</v>
      </c>
      <c r="C26" s="49" t="s">
        <v>233</v>
      </c>
      <c r="D26" s="116" t="s">
        <v>234</v>
      </c>
      <c r="E26" s="51">
        <v>11</v>
      </c>
      <c r="F26" s="52" t="s">
        <v>235</v>
      </c>
      <c r="G26" s="54" t="s">
        <v>117</v>
      </c>
      <c r="H26" s="54" t="s">
        <v>89</v>
      </c>
      <c r="I26" s="55">
        <v>45143</v>
      </c>
      <c r="J26" s="51" t="s">
        <v>230</v>
      </c>
      <c r="K26" s="54" t="s">
        <v>236</v>
      </c>
      <c r="L26" s="51">
        <v>30</v>
      </c>
      <c r="M26" s="51">
        <v>5</v>
      </c>
      <c r="N26" s="57" t="s">
        <v>121</v>
      </c>
      <c r="O26" s="117" t="s">
        <v>237</v>
      </c>
    </row>
    <row r="27" spans="1:15" ht="34.35" customHeight="1" x14ac:dyDescent="0.15">
      <c r="A27" s="115"/>
      <c r="B27" s="48" t="s">
        <v>238</v>
      </c>
      <c r="C27" s="49" t="s">
        <v>239</v>
      </c>
      <c r="D27" s="116" t="s">
        <v>240</v>
      </c>
      <c r="E27" s="51">
        <v>13</v>
      </c>
      <c r="F27" s="53" t="s">
        <v>241</v>
      </c>
      <c r="G27" s="54" t="s">
        <v>117</v>
      </c>
      <c r="H27" s="54" t="s">
        <v>89</v>
      </c>
      <c r="I27" s="55">
        <v>45143</v>
      </c>
      <c r="J27" s="51" t="s">
        <v>230</v>
      </c>
      <c r="K27" s="54" t="s">
        <v>242</v>
      </c>
      <c r="L27" s="51">
        <v>50</v>
      </c>
      <c r="M27" s="51">
        <v>5</v>
      </c>
      <c r="N27" s="57" t="s">
        <v>121</v>
      </c>
      <c r="O27" s="117" t="s">
        <v>237</v>
      </c>
    </row>
    <row r="28" spans="1:15" ht="34.35" customHeight="1" x14ac:dyDescent="0.15">
      <c r="A28" s="115"/>
      <c r="B28" s="48" t="s">
        <v>243</v>
      </c>
      <c r="C28" s="49" t="s">
        <v>244</v>
      </c>
      <c r="D28" s="116" t="s">
        <v>245</v>
      </c>
      <c r="E28" s="51">
        <v>14</v>
      </c>
      <c r="F28" s="53" t="s">
        <v>246</v>
      </c>
      <c r="G28" s="54" t="s">
        <v>117</v>
      </c>
      <c r="H28" s="54" t="s">
        <v>89</v>
      </c>
      <c r="I28" s="55">
        <v>45143</v>
      </c>
      <c r="J28" s="51" t="s">
        <v>230</v>
      </c>
      <c r="K28" s="54" t="s">
        <v>91</v>
      </c>
      <c r="L28" s="51">
        <v>30</v>
      </c>
      <c r="M28" s="51">
        <v>5</v>
      </c>
      <c r="N28" s="57" t="s">
        <v>121</v>
      </c>
      <c r="O28" s="118" t="s">
        <v>247</v>
      </c>
    </row>
    <row r="29" spans="1:15" ht="34.35" customHeight="1" x14ac:dyDescent="0.15">
      <c r="A29" s="119"/>
      <c r="B29" s="120" t="s">
        <v>248</v>
      </c>
      <c r="C29" s="121" t="s">
        <v>249</v>
      </c>
      <c r="D29" s="122" t="s">
        <v>250</v>
      </c>
      <c r="E29" s="69">
        <v>25</v>
      </c>
      <c r="F29" s="123" t="s">
        <v>251</v>
      </c>
      <c r="G29" s="124" t="s">
        <v>117</v>
      </c>
      <c r="H29" s="101" t="s">
        <v>89</v>
      </c>
      <c r="I29" s="125">
        <v>45172</v>
      </c>
      <c r="J29" s="69" t="s">
        <v>252</v>
      </c>
      <c r="K29" s="124" t="s">
        <v>242</v>
      </c>
      <c r="L29" s="69">
        <v>16</v>
      </c>
      <c r="M29" s="99">
        <v>5</v>
      </c>
      <c r="N29" s="126" t="s">
        <v>121</v>
      </c>
      <c r="O29" s="118" t="s">
        <v>253</v>
      </c>
    </row>
    <row r="30" spans="1:15" ht="34.35" customHeight="1" x14ac:dyDescent="0.15">
      <c r="A30" s="35" t="s">
        <v>254</v>
      </c>
      <c r="B30" s="36" t="s">
        <v>255</v>
      </c>
      <c r="C30" s="37" t="s">
        <v>712</v>
      </c>
      <c r="D30" s="127" t="s">
        <v>256</v>
      </c>
      <c r="E30" s="39">
        <v>27</v>
      </c>
      <c r="F30" s="72" t="s">
        <v>257</v>
      </c>
      <c r="G30" s="41" t="s">
        <v>117</v>
      </c>
      <c r="H30" s="40" t="s">
        <v>89</v>
      </c>
      <c r="I30" s="43">
        <v>45122</v>
      </c>
      <c r="J30" s="39" t="s">
        <v>230</v>
      </c>
      <c r="K30" s="42" t="s">
        <v>242</v>
      </c>
      <c r="L30" s="39">
        <v>30</v>
      </c>
      <c r="M30" s="39" t="s">
        <v>92</v>
      </c>
      <c r="N30" s="45" t="s">
        <v>121</v>
      </c>
      <c r="O30" s="128" t="s">
        <v>237</v>
      </c>
    </row>
    <row r="31" spans="1:15" ht="39" customHeight="1" x14ac:dyDescent="0.15">
      <c r="A31" s="47"/>
      <c r="B31" s="48" t="s">
        <v>258</v>
      </c>
      <c r="C31" s="49" t="s">
        <v>713</v>
      </c>
      <c r="D31" s="116" t="s">
        <v>259</v>
      </c>
      <c r="E31" s="51">
        <v>15</v>
      </c>
      <c r="F31" s="75" t="s">
        <v>260</v>
      </c>
      <c r="G31" s="53" t="s">
        <v>117</v>
      </c>
      <c r="H31" s="52" t="s">
        <v>89</v>
      </c>
      <c r="I31" s="55">
        <v>45146</v>
      </c>
      <c r="J31" s="51" t="s">
        <v>261</v>
      </c>
      <c r="K31" s="54" t="s">
        <v>262</v>
      </c>
      <c r="L31" s="51">
        <v>15</v>
      </c>
      <c r="M31" s="51" t="s">
        <v>92</v>
      </c>
      <c r="N31" s="57" t="s">
        <v>121</v>
      </c>
      <c r="O31" s="117" t="s">
        <v>263</v>
      </c>
    </row>
    <row r="32" spans="1:15" ht="34.5" customHeight="1" x14ac:dyDescent="0.15">
      <c r="A32" s="47"/>
      <c r="B32" s="48" t="s">
        <v>258</v>
      </c>
      <c r="C32" s="49" t="s">
        <v>714</v>
      </c>
      <c r="D32" s="116" t="s">
        <v>264</v>
      </c>
      <c r="E32" s="51">
        <v>15</v>
      </c>
      <c r="F32" s="75" t="s">
        <v>265</v>
      </c>
      <c r="G32" s="53" t="s">
        <v>117</v>
      </c>
      <c r="H32" s="52" t="s">
        <v>89</v>
      </c>
      <c r="I32" s="55">
        <v>45146</v>
      </c>
      <c r="J32" s="51" t="s">
        <v>261</v>
      </c>
      <c r="K32" s="54" t="s">
        <v>262</v>
      </c>
      <c r="L32" s="51">
        <v>15</v>
      </c>
      <c r="M32" s="51" t="s">
        <v>92</v>
      </c>
      <c r="N32" s="57" t="s">
        <v>121</v>
      </c>
      <c r="O32" s="117" t="s">
        <v>266</v>
      </c>
    </row>
    <row r="33" spans="1:15" ht="36.75" customHeight="1" x14ac:dyDescent="0.15">
      <c r="A33" s="47"/>
      <c r="B33" s="129" t="s">
        <v>258</v>
      </c>
      <c r="C33" s="49" t="s">
        <v>715</v>
      </c>
      <c r="D33" s="130" t="s">
        <v>267</v>
      </c>
      <c r="E33" s="51">
        <v>15</v>
      </c>
      <c r="F33" s="53" t="s">
        <v>268</v>
      </c>
      <c r="G33" s="53" t="s">
        <v>117</v>
      </c>
      <c r="H33" s="52" t="s">
        <v>89</v>
      </c>
      <c r="I33" s="55">
        <v>45146</v>
      </c>
      <c r="J33" s="51" t="s">
        <v>261</v>
      </c>
      <c r="K33" s="54" t="s">
        <v>262</v>
      </c>
      <c r="L33" s="51">
        <v>10</v>
      </c>
      <c r="M33" s="51" t="s">
        <v>92</v>
      </c>
      <c r="N33" s="57" t="s">
        <v>121</v>
      </c>
      <c r="O33" s="117" t="s">
        <v>269</v>
      </c>
    </row>
    <row r="34" spans="1:15" ht="34.35" customHeight="1" x14ac:dyDescent="0.15">
      <c r="A34" s="59"/>
      <c r="B34" s="131" t="s">
        <v>270</v>
      </c>
      <c r="C34" s="84" t="s">
        <v>716</v>
      </c>
      <c r="D34" s="132" t="s">
        <v>271</v>
      </c>
      <c r="E34" s="86">
        <v>14</v>
      </c>
      <c r="F34" s="87" t="s">
        <v>272</v>
      </c>
      <c r="G34" s="133" t="s">
        <v>117</v>
      </c>
      <c r="H34" s="87" t="s">
        <v>89</v>
      </c>
      <c r="I34" s="90">
        <v>45146</v>
      </c>
      <c r="J34" s="86" t="s">
        <v>261</v>
      </c>
      <c r="K34" s="91" t="s">
        <v>273</v>
      </c>
      <c r="L34" s="86">
        <v>50</v>
      </c>
      <c r="M34" s="86">
        <v>2</v>
      </c>
      <c r="N34" s="92" t="s">
        <v>121</v>
      </c>
      <c r="O34" s="134" t="s">
        <v>274</v>
      </c>
    </row>
    <row r="35" spans="1:15" ht="34.35" customHeight="1" x14ac:dyDescent="0.15">
      <c r="A35" s="47" t="s">
        <v>275</v>
      </c>
      <c r="B35" s="135" t="s">
        <v>276</v>
      </c>
      <c r="C35" s="37" t="s">
        <v>717</v>
      </c>
      <c r="D35" s="136" t="s">
        <v>277</v>
      </c>
      <c r="E35" s="39">
        <v>45</v>
      </c>
      <c r="F35" s="40" t="s">
        <v>278</v>
      </c>
      <c r="G35" s="41" t="s">
        <v>117</v>
      </c>
      <c r="H35" s="40" t="s">
        <v>89</v>
      </c>
      <c r="I35" s="43">
        <v>45141</v>
      </c>
      <c r="J35" s="39" t="s">
        <v>279</v>
      </c>
      <c r="K35" s="42" t="s">
        <v>280</v>
      </c>
      <c r="L35" s="39">
        <v>70</v>
      </c>
      <c r="M35" s="39" t="s">
        <v>92</v>
      </c>
      <c r="N35" s="45" t="s">
        <v>121</v>
      </c>
      <c r="O35" s="128" t="s">
        <v>281</v>
      </c>
    </row>
    <row r="36" spans="1:15" ht="34.35" customHeight="1" x14ac:dyDescent="0.15">
      <c r="A36" s="47"/>
      <c r="B36" s="48" t="s">
        <v>282</v>
      </c>
      <c r="C36" s="49" t="s">
        <v>718</v>
      </c>
      <c r="D36" s="130" t="s">
        <v>283</v>
      </c>
      <c r="E36" s="51">
        <v>23</v>
      </c>
      <c r="F36" s="52" t="s">
        <v>278</v>
      </c>
      <c r="G36" s="53" t="s">
        <v>117</v>
      </c>
      <c r="H36" s="52" t="s">
        <v>89</v>
      </c>
      <c r="I36" s="55">
        <v>45146</v>
      </c>
      <c r="J36" s="51" t="s">
        <v>261</v>
      </c>
      <c r="K36" s="54" t="s">
        <v>284</v>
      </c>
      <c r="L36" s="51">
        <v>50</v>
      </c>
      <c r="M36" s="51" t="s">
        <v>285</v>
      </c>
      <c r="N36" s="57" t="s">
        <v>121</v>
      </c>
      <c r="O36" s="117" t="s">
        <v>286</v>
      </c>
    </row>
    <row r="37" spans="1:15" ht="34.35" customHeight="1" x14ac:dyDescent="0.15">
      <c r="A37" s="47"/>
      <c r="B37" s="58" t="s">
        <v>287</v>
      </c>
      <c r="C37" s="49" t="s">
        <v>719</v>
      </c>
      <c r="D37" s="130" t="s">
        <v>288</v>
      </c>
      <c r="E37" s="51">
        <v>26</v>
      </c>
      <c r="F37" s="75" t="s">
        <v>289</v>
      </c>
      <c r="G37" s="53" t="s">
        <v>117</v>
      </c>
      <c r="H37" s="52" t="s">
        <v>89</v>
      </c>
      <c r="I37" s="55">
        <v>45146</v>
      </c>
      <c r="J37" s="51" t="s">
        <v>261</v>
      </c>
      <c r="K37" s="54" t="s">
        <v>290</v>
      </c>
      <c r="L37" s="51">
        <v>15</v>
      </c>
      <c r="M37" s="51" t="s">
        <v>285</v>
      </c>
      <c r="N37" s="57" t="s">
        <v>121</v>
      </c>
      <c r="O37" s="117" t="s">
        <v>286</v>
      </c>
    </row>
    <row r="38" spans="1:15" ht="34.35" customHeight="1" x14ac:dyDescent="0.15">
      <c r="A38" s="47"/>
      <c r="B38" s="48" t="s">
        <v>291</v>
      </c>
      <c r="C38" s="49" t="s">
        <v>720</v>
      </c>
      <c r="D38" s="130" t="s">
        <v>292</v>
      </c>
      <c r="E38" s="51">
        <v>24</v>
      </c>
      <c r="F38" s="52" t="s">
        <v>293</v>
      </c>
      <c r="G38" s="53" t="s">
        <v>117</v>
      </c>
      <c r="H38" s="52" t="s">
        <v>89</v>
      </c>
      <c r="I38" s="55">
        <v>45147</v>
      </c>
      <c r="J38" s="51" t="s">
        <v>294</v>
      </c>
      <c r="K38" s="54" t="s">
        <v>284</v>
      </c>
      <c r="L38" s="51">
        <v>50</v>
      </c>
      <c r="M38" s="51" t="s">
        <v>285</v>
      </c>
      <c r="N38" s="57" t="s">
        <v>121</v>
      </c>
      <c r="O38" s="117" t="s">
        <v>286</v>
      </c>
    </row>
    <row r="39" spans="1:15" ht="34.35" customHeight="1" x14ac:dyDescent="0.15">
      <c r="A39" s="47"/>
      <c r="B39" s="48" t="s">
        <v>295</v>
      </c>
      <c r="C39" s="49" t="s">
        <v>721</v>
      </c>
      <c r="D39" s="130" t="s">
        <v>296</v>
      </c>
      <c r="E39" s="51">
        <v>24</v>
      </c>
      <c r="F39" s="75" t="s">
        <v>297</v>
      </c>
      <c r="G39" s="53" t="s">
        <v>117</v>
      </c>
      <c r="H39" s="52" t="s">
        <v>89</v>
      </c>
      <c r="I39" s="55">
        <v>45148</v>
      </c>
      <c r="J39" s="51" t="s">
        <v>279</v>
      </c>
      <c r="K39" s="54" t="s">
        <v>298</v>
      </c>
      <c r="L39" s="51">
        <v>30</v>
      </c>
      <c r="M39" s="51" t="s">
        <v>285</v>
      </c>
      <c r="N39" s="57" t="s">
        <v>121</v>
      </c>
      <c r="O39" s="117" t="s">
        <v>286</v>
      </c>
    </row>
    <row r="40" spans="1:15" ht="34.35" customHeight="1" x14ac:dyDescent="0.15">
      <c r="A40" s="59"/>
      <c r="B40" s="93" t="s">
        <v>299</v>
      </c>
      <c r="C40" s="84" t="s">
        <v>722</v>
      </c>
      <c r="D40" s="85" t="s">
        <v>300</v>
      </c>
      <c r="E40" s="86">
        <v>27</v>
      </c>
      <c r="F40" s="87" t="s">
        <v>301</v>
      </c>
      <c r="G40" s="133" t="s">
        <v>117</v>
      </c>
      <c r="H40" s="87" t="s">
        <v>89</v>
      </c>
      <c r="I40" s="90">
        <v>45161</v>
      </c>
      <c r="J40" s="86" t="s">
        <v>294</v>
      </c>
      <c r="K40" s="91" t="s">
        <v>120</v>
      </c>
      <c r="L40" s="86">
        <v>30</v>
      </c>
      <c r="M40" s="86" t="s">
        <v>285</v>
      </c>
      <c r="N40" s="92" t="s">
        <v>121</v>
      </c>
      <c r="O40" s="134" t="s">
        <v>286</v>
      </c>
    </row>
    <row r="41" spans="1:15" ht="34.35" customHeight="1" x14ac:dyDescent="0.15">
      <c r="A41" s="115" t="s">
        <v>302</v>
      </c>
      <c r="B41" s="36" t="s">
        <v>303</v>
      </c>
      <c r="C41" s="37" t="s">
        <v>304</v>
      </c>
      <c r="D41" s="38" t="s">
        <v>305</v>
      </c>
      <c r="E41" s="39">
        <v>43</v>
      </c>
      <c r="F41" s="123" t="s">
        <v>306</v>
      </c>
      <c r="G41" s="42" t="s">
        <v>117</v>
      </c>
      <c r="H41" s="42" t="s">
        <v>100</v>
      </c>
      <c r="I41" s="43">
        <v>45142</v>
      </c>
      <c r="J41" s="39" t="s">
        <v>307</v>
      </c>
      <c r="K41" s="42" t="s">
        <v>120</v>
      </c>
      <c r="L41" s="39">
        <v>40</v>
      </c>
      <c r="M41" s="137" t="s">
        <v>285</v>
      </c>
      <c r="N41" s="45" t="s">
        <v>121</v>
      </c>
      <c r="O41" s="46" t="s">
        <v>308</v>
      </c>
    </row>
    <row r="42" spans="1:15" ht="34.35" customHeight="1" x14ac:dyDescent="0.15">
      <c r="A42" s="115"/>
      <c r="B42" s="48" t="s">
        <v>309</v>
      </c>
      <c r="C42" s="49" t="s">
        <v>310</v>
      </c>
      <c r="D42" s="74" t="s">
        <v>311</v>
      </c>
      <c r="E42" s="51">
        <v>35</v>
      </c>
      <c r="F42" s="52" t="s">
        <v>312</v>
      </c>
      <c r="G42" s="54" t="s">
        <v>117</v>
      </c>
      <c r="H42" s="54" t="s">
        <v>100</v>
      </c>
      <c r="I42" s="55">
        <v>45145</v>
      </c>
      <c r="J42" s="51" t="s">
        <v>313</v>
      </c>
      <c r="K42" s="53" t="s">
        <v>314</v>
      </c>
      <c r="L42" s="51">
        <v>20</v>
      </c>
      <c r="M42" s="138" t="s">
        <v>285</v>
      </c>
      <c r="N42" s="57" t="s">
        <v>121</v>
      </c>
      <c r="O42" s="58"/>
    </row>
    <row r="43" spans="1:15" ht="34.35" customHeight="1" x14ac:dyDescent="0.15">
      <c r="A43" s="115"/>
      <c r="B43" s="48" t="s">
        <v>315</v>
      </c>
      <c r="C43" s="49" t="s">
        <v>316</v>
      </c>
      <c r="D43" s="78" t="s">
        <v>317</v>
      </c>
      <c r="E43" s="51">
        <v>31</v>
      </c>
      <c r="F43" s="53" t="s">
        <v>318</v>
      </c>
      <c r="G43" s="54" t="s">
        <v>117</v>
      </c>
      <c r="H43" s="54" t="s">
        <v>100</v>
      </c>
      <c r="I43" s="55">
        <v>45146</v>
      </c>
      <c r="J43" s="51" t="s">
        <v>319</v>
      </c>
      <c r="K43" s="53" t="s">
        <v>262</v>
      </c>
      <c r="L43" s="51">
        <v>10</v>
      </c>
      <c r="M43" s="138" t="s">
        <v>285</v>
      </c>
      <c r="N43" s="57" t="s">
        <v>121</v>
      </c>
      <c r="O43" s="58"/>
    </row>
    <row r="44" spans="1:15" ht="34.35" customHeight="1" x14ac:dyDescent="0.15">
      <c r="A44" s="115"/>
      <c r="B44" s="48" t="s">
        <v>320</v>
      </c>
      <c r="C44" s="49" t="s">
        <v>321</v>
      </c>
      <c r="D44" s="74" t="s">
        <v>322</v>
      </c>
      <c r="E44" s="79" t="s">
        <v>323</v>
      </c>
      <c r="F44" s="53" t="s">
        <v>324</v>
      </c>
      <c r="G44" s="54" t="s">
        <v>117</v>
      </c>
      <c r="H44" s="54" t="s">
        <v>100</v>
      </c>
      <c r="I44" s="55">
        <v>45146</v>
      </c>
      <c r="J44" s="51" t="s">
        <v>319</v>
      </c>
      <c r="K44" s="54" t="s">
        <v>208</v>
      </c>
      <c r="L44" s="51">
        <v>30</v>
      </c>
      <c r="M44" s="138" t="s">
        <v>285</v>
      </c>
      <c r="N44" s="57" t="s">
        <v>121</v>
      </c>
      <c r="O44" s="58" t="s">
        <v>325</v>
      </c>
    </row>
    <row r="45" spans="1:15" ht="36.75" customHeight="1" x14ac:dyDescent="0.15">
      <c r="A45" s="115"/>
      <c r="B45" s="120" t="s">
        <v>326</v>
      </c>
      <c r="C45" s="49" t="s">
        <v>327</v>
      </c>
      <c r="D45" s="74" t="s">
        <v>328</v>
      </c>
      <c r="E45" s="51">
        <v>34</v>
      </c>
      <c r="F45" s="53" t="s">
        <v>329</v>
      </c>
      <c r="G45" s="54" t="s">
        <v>117</v>
      </c>
      <c r="H45" s="54" t="s">
        <v>100</v>
      </c>
      <c r="I45" s="55">
        <v>45146</v>
      </c>
      <c r="J45" s="51" t="s">
        <v>319</v>
      </c>
      <c r="K45" s="54" t="s">
        <v>330</v>
      </c>
      <c r="L45" s="51">
        <v>20</v>
      </c>
      <c r="M45" s="138" t="s">
        <v>285</v>
      </c>
      <c r="N45" s="57" t="s">
        <v>121</v>
      </c>
      <c r="O45" s="58" t="s">
        <v>331</v>
      </c>
    </row>
    <row r="46" spans="1:15" ht="34.35" customHeight="1" x14ac:dyDescent="0.15">
      <c r="A46" s="115"/>
      <c r="B46" s="120" t="s">
        <v>332</v>
      </c>
      <c r="C46" s="49" t="s">
        <v>723</v>
      </c>
      <c r="D46" s="74" t="s">
        <v>333</v>
      </c>
      <c r="E46" s="51">
        <v>36</v>
      </c>
      <c r="F46" s="53" t="s">
        <v>334</v>
      </c>
      <c r="G46" s="54" t="s">
        <v>117</v>
      </c>
      <c r="H46" s="54" t="s">
        <v>100</v>
      </c>
      <c r="I46" s="55">
        <v>45146</v>
      </c>
      <c r="J46" s="51" t="s">
        <v>319</v>
      </c>
      <c r="K46" s="54" t="s">
        <v>262</v>
      </c>
      <c r="L46" s="51">
        <v>40</v>
      </c>
      <c r="M46" s="138" t="s">
        <v>285</v>
      </c>
      <c r="N46" s="57" t="s">
        <v>121</v>
      </c>
      <c r="O46" s="58"/>
    </row>
    <row r="47" spans="1:15" ht="57" customHeight="1" x14ac:dyDescent="0.15">
      <c r="A47" s="115"/>
      <c r="B47" s="48" t="s">
        <v>335</v>
      </c>
      <c r="C47" s="49" t="s">
        <v>724</v>
      </c>
      <c r="D47" s="74" t="s">
        <v>336</v>
      </c>
      <c r="E47" s="51">
        <v>31</v>
      </c>
      <c r="F47" s="52" t="s">
        <v>337</v>
      </c>
      <c r="G47" s="54" t="s">
        <v>117</v>
      </c>
      <c r="H47" s="54" t="s">
        <v>100</v>
      </c>
      <c r="I47" s="55" t="s">
        <v>338</v>
      </c>
      <c r="J47" s="51" t="s">
        <v>339</v>
      </c>
      <c r="K47" s="53" t="s">
        <v>340</v>
      </c>
      <c r="L47" s="51">
        <v>40</v>
      </c>
      <c r="M47" s="51" t="s">
        <v>285</v>
      </c>
      <c r="N47" s="57" t="s">
        <v>121</v>
      </c>
      <c r="O47" s="58" t="s">
        <v>341</v>
      </c>
    </row>
    <row r="48" spans="1:15" ht="52.5" customHeight="1" x14ac:dyDescent="0.15">
      <c r="A48" s="119"/>
      <c r="B48" s="139" t="s">
        <v>342</v>
      </c>
      <c r="C48" s="84" t="s">
        <v>725</v>
      </c>
      <c r="D48" s="85" t="s">
        <v>343</v>
      </c>
      <c r="E48" s="86">
        <v>31</v>
      </c>
      <c r="F48" s="133" t="s">
        <v>344</v>
      </c>
      <c r="G48" s="91" t="s">
        <v>99</v>
      </c>
      <c r="H48" s="91" t="s">
        <v>100</v>
      </c>
      <c r="I48" s="90">
        <v>45147</v>
      </c>
      <c r="J48" s="86" t="s">
        <v>345</v>
      </c>
      <c r="K48" s="140" t="s">
        <v>346</v>
      </c>
      <c r="L48" s="86">
        <v>32</v>
      </c>
      <c r="M48" s="141" t="s">
        <v>285</v>
      </c>
      <c r="N48" s="92" t="s">
        <v>121</v>
      </c>
      <c r="O48" s="93" t="s">
        <v>347</v>
      </c>
    </row>
    <row r="49" spans="1:15" ht="90" customHeight="1" x14ac:dyDescent="0.15">
      <c r="A49" s="115" t="s">
        <v>348</v>
      </c>
      <c r="B49" s="36" t="s">
        <v>349</v>
      </c>
      <c r="C49" s="37" t="s">
        <v>726</v>
      </c>
      <c r="D49" s="38" t="s">
        <v>350</v>
      </c>
      <c r="E49" s="39">
        <v>41</v>
      </c>
      <c r="F49" s="40" t="s">
        <v>351</v>
      </c>
      <c r="G49" s="76" t="s">
        <v>352</v>
      </c>
      <c r="H49" s="54" t="s">
        <v>92</v>
      </c>
      <c r="I49" s="43">
        <v>45138</v>
      </c>
      <c r="J49" s="39" t="s">
        <v>353</v>
      </c>
      <c r="K49" s="42" t="s">
        <v>354</v>
      </c>
      <c r="L49" s="39">
        <v>20</v>
      </c>
      <c r="M49" s="142" t="s">
        <v>285</v>
      </c>
      <c r="N49" s="143" t="s">
        <v>121</v>
      </c>
      <c r="O49" s="46" t="s">
        <v>355</v>
      </c>
    </row>
    <row r="50" spans="1:15" ht="42" customHeight="1" x14ac:dyDescent="0.15">
      <c r="A50" s="115"/>
      <c r="B50" s="48" t="s">
        <v>349</v>
      </c>
      <c r="C50" s="49" t="s">
        <v>727</v>
      </c>
      <c r="D50" s="74" t="s">
        <v>356</v>
      </c>
      <c r="E50" s="79" t="s">
        <v>357</v>
      </c>
      <c r="F50" s="52" t="s">
        <v>358</v>
      </c>
      <c r="G50" s="54" t="s">
        <v>117</v>
      </c>
      <c r="H50" s="54" t="s">
        <v>89</v>
      </c>
      <c r="I50" s="55">
        <v>45139</v>
      </c>
      <c r="J50" s="51" t="s">
        <v>261</v>
      </c>
      <c r="K50" s="54" t="s">
        <v>354</v>
      </c>
      <c r="L50" s="51">
        <v>30</v>
      </c>
      <c r="M50" s="79" t="s">
        <v>285</v>
      </c>
      <c r="N50" s="81" t="s">
        <v>121</v>
      </c>
      <c r="O50" s="58"/>
    </row>
    <row r="51" spans="1:15" ht="45.75" customHeight="1" x14ac:dyDescent="0.15">
      <c r="A51" s="115"/>
      <c r="B51" s="48" t="s">
        <v>359</v>
      </c>
      <c r="C51" s="49" t="s">
        <v>728</v>
      </c>
      <c r="D51" s="74" t="s">
        <v>360</v>
      </c>
      <c r="E51" s="51">
        <v>45</v>
      </c>
      <c r="F51" s="52" t="s">
        <v>361</v>
      </c>
      <c r="G51" s="54" t="s">
        <v>117</v>
      </c>
      <c r="H51" s="54" t="s">
        <v>89</v>
      </c>
      <c r="I51" s="55">
        <v>45140</v>
      </c>
      <c r="J51" s="51" t="s">
        <v>294</v>
      </c>
      <c r="K51" s="54" t="s">
        <v>262</v>
      </c>
      <c r="L51" s="51">
        <v>300</v>
      </c>
      <c r="M51" s="79" t="s">
        <v>285</v>
      </c>
      <c r="N51" s="81" t="s">
        <v>121</v>
      </c>
      <c r="O51" s="58" t="s">
        <v>362</v>
      </c>
    </row>
    <row r="52" spans="1:15" ht="46.5" customHeight="1" x14ac:dyDescent="0.15">
      <c r="A52" s="115"/>
      <c r="B52" s="58" t="s">
        <v>363</v>
      </c>
      <c r="C52" s="49" t="s">
        <v>729</v>
      </c>
      <c r="D52" s="74" t="s">
        <v>364</v>
      </c>
      <c r="E52" s="51">
        <v>45</v>
      </c>
      <c r="F52" s="52" t="s">
        <v>361</v>
      </c>
      <c r="G52" s="54" t="s">
        <v>117</v>
      </c>
      <c r="H52" s="54" t="s">
        <v>89</v>
      </c>
      <c r="I52" s="55">
        <v>45141</v>
      </c>
      <c r="J52" s="51" t="s">
        <v>279</v>
      </c>
      <c r="K52" s="54" t="s">
        <v>365</v>
      </c>
      <c r="L52" s="51">
        <v>300</v>
      </c>
      <c r="M52" s="79" t="s">
        <v>285</v>
      </c>
      <c r="N52" s="81" t="s">
        <v>121</v>
      </c>
      <c r="O52" s="58" t="s">
        <v>362</v>
      </c>
    </row>
    <row r="53" spans="1:15" ht="43.5" customHeight="1" x14ac:dyDescent="0.15">
      <c r="A53" s="115"/>
      <c r="B53" s="48" t="s">
        <v>349</v>
      </c>
      <c r="C53" s="49" t="s">
        <v>731</v>
      </c>
      <c r="D53" s="74" t="s">
        <v>366</v>
      </c>
      <c r="E53" s="51">
        <v>44</v>
      </c>
      <c r="F53" s="52" t="s">
        <v>367</v>
      </c>
      <c r="G53" s="54" t="s">
        <v>117</v>
      </c>
      <c r="H53" s="54" t="s">
        <v>89</v>
      </c>
      <c r="I53" s="55">
        <v>45141</v>
      </c>
      <c r="J53" s="51" t="s">
        <v>279</v>
      </c>
      <c r="K53" s="54" t="s">
        <v>368</v>
      </c>
      <c r="L53" s="51">
        <v>10</v>
      </c>
      <c r="M53" s="79" t="s">
        <v>285</v>
      </c>
      <c r="N53" s="81" t="s">
        <v>121</v>
      </c>
      <c r="O53" s="58" t="s">
        <v>369</v>
      </c>
    </row>
    <row r="54" spans="1:15" ht="77.25" customHeight="1" x14ac:dyDescent="0.15">
      <c r="A54" s="119"/>
      <c r="B54" s="139" t="s">
        <v>370</v>
      </c>
      <c r="C54" s="84" t="s">
        <v>732</v>
      </c>
      <c r="D54" s="85" t="s">
        <v>371</v>
      </c>
      <c r="E54" s="86">
        <v>32</v>
      </c>
      <c r="F54" s="87" t="s">
        <v>372</v>
      </c>
      <c r="G54" s="91" t="s">
        <v>117</v>
      </c>
      <c r="H54" s="91" t="s">
        <v>89</v>
      </c>
      <c r="I54" s="90">
        <v>45146</v>
      </c>
      <c r="J54" s="86" t="s">
        <v>353</v>
      </c>
      <c r="K54" s="91" t="s">
        <v>354</v>
      </c>
      <c r="L54" s="86">
        <v>12</v>
      </c>
      <c r="M54" s="144">
        <v>4</v>
      </c>
      <c r="N54" s="145" t="s">
        <v>121</v>
      </c>
      <c r="O54" s="93" t="s">
        <v>373</v>
      </c>
    </row>
    <row r="55" spans="1:15" ht="39.75" customHeight="1" x14ac:dyDescent="0.15">
      <c r="A55" s="146" t="s">
        <v>374</v>
      </c>
      <c r="B55" s="48" t="s">
        <v>375</v>
      </c>
      <c r="C55" s="49" t="s">
        <v>730</v>
      </c>
      <c r="D55" s="74" t="s">
        <v>376</v>
      </c>
      <c r="E55" s="51">
        <v>44</v>
      </c>
      <c r="F55" s="52" t="s">
        <v>377</v>
      </c>
      <c r="G55" s="54" t="s">
        <v>117</v>
      </c>
      <c r="H55" s="54" t="s">
        <v>378</v>
      </c>
      <c r="I55" s="80" t="s">
        <v>379</v>
      </c>
      <c r="J55" s="51" t="s">
        <v>252</v>
      </c>
      <c r="K55" s="54" t="s">
        <v>380</v>
      </c>
      <c r="L55" s="51">
        <v>20</v>
      </c>
      <c r="M55" s="51">
        <v>5</v>
      </c>
      <c r="N55" s="57" t="s">
        <v>121</v>
      </c>
      <c r="O55" s="58" t="s">
        <v>381</v>
      </c>
    </row>
    <row r="56" spans="1:15" ht="40.5" customHeight="1" x14ac:dyDescent="0.15">
      <c r="A56" s="115"/>
      <c r="B56" s="48" t="s">
        <v>382</v>
      </c>
      <c r="C56" s="49" t="s">
        <v>733</v>
      </c>
      <c r="D56" s="74" t="s">
        <v>383</v>
      </c>
      <c r="E56" s="51">
        <v>12</v>
      </c>
      <c r="F56" s="52" t="s">
        <v>384</v>
      </c>
      <c r="G56" s="54" t="s">
        <v>117</v>
      </c>
      <c r="H56" s="54" t="s">
        <v>378</v>
      </c>
      <c r="I56" s="80">
        <v>45136</v>
      </c>
      <c r="J56" s="51" t="s">
        <v>385</v>
      </c>
      <c r="K56" s="54" t="s">
        <v>208</v>
      </c>
      <c r="L56" s="51">
        <v>20</v>
      </c>
      <c r="M56" s="51">
        <v>4</v>
      </c>
      <c r="N56" s="57" t="s">
        <v>121</v>
      </c>
      <c r="O56" s="58"/>
    </row>
    <row r="57" spans="1:15" ht="34.35" customHeight="1" x14ac:dyDescent="0.15">
      <c r="A57" s="115"/>
      <c r="B57" s="48" t="s">
        <v>386</v>
      </c>
      <c r="C57" s="49" t="s">
        <v>734</v>
      </c>
      <c r="D57" s="74" t="s">
        <v>387</v>
      </c>
      <c r="E57" s="51">
        <v>13</v>
      </c>
      <c r="F57" s="52" t="s">
        <v>388</v>
      </c>
      <c r="G57" s="54" t="s">
        <v>117</v>
      </c>
      <c r="H57" s="54" t="s">
        <v>378</v>
      </c>
      <c r="I57" s="80">
        <v>45136</v>
      </c>
      <c r="J57" s="51" t="s">
        <v>385</v>
      </c>
      <c r="K57" s="54" t="s">
        <v>208</v>
      </c>
      <c r="L57" s="51">
        <v>30</v>
      </c>
      <c r="M57" s="51">
        <v>5</v>
      </c>
      <c r="N57" s="57" t="s">
        <v>121</v>
      </c>
      <c r="O57" s="58" t="s">
        <v>389</v>
      </c>
    </row>
    <row r="58" spans="1:15" ht="52.5" customHeight="1" x14ac:dyDescent="0.15">
      <c r="A58" s="115"/>
      <c r="B58" s="48" t="s">
        <v>390</v>
      </c>
      <c r="C58" s="49" t="s">
        <v>735</v>
      </c>
      <c r="D58" s="74" t="s">
        <v>391</v>
      </c>
      <c r="E58" s="51">
        <v>44</v>
      </c>
      <c r="F58" s="52" t="s">
        <v>392</v>
      </c>
      <c r="G58" s="54" t="s">
        <v>117</v>
      </c>
      <c r="H58" s="54" t="s">
        <v>378</v>
      </c>
      <c r="I58" s="80">
        <v>45137</v>
      </c>
      <c r="J58" s="51" t="s">
        <v>252</v>
      </c>
      <c r="K58" s="54" t="s">
        <v>91</v>
      </c>
      <c r="L58" s="51">
        <v>20</v>
      </c>
      <c r="M58" s="51">
        <v>5</v>
      </c>
      <c r="N58" s="57" t="s">
        <v>121</v>
      </c>
      <c r="O58" s="58" t="s">
        <v>393</v>
      </c>
    </row>
    <row r="59" spans="1:15" ht="34.35" customHeight="1" x14ac:dyDescent="0.15">
      <c r="A59" s="147"/>
      <c r="B59" s="139" t="s">
        <v>394</v>
      </c>
      <c r="C59" s="84" t="s">
        <v>736</v>
      </c>
      <c r="D59" s="85" t="s">
        <v>395</v>
      </c>
      <c r="E59" s="86">
        <v>11</v>
      </c>
      <c r="F59" s="87" t="s">
        <v>396</v>
      </c>
      <c r="G59" s="91" t="s">
        <v>117</v>
      </c>
      <c r="H59" s="91" t="s">
        <v>378</v>
      </c>
      <c r="I59" s="90">
        <v>45139</v>
      </c>
      <c r="J59" s="86" t="s">
        <v>319</v>
      </c>
      <c r="K59" s="91" t="s">
        <v>208</v>
      </c>
      <c r="L59" s="86">
        <v>20</v>
      </c>
      <c r="M59" s="86">
        <v>3</v>
      </c>
      <c r="N59" s="92" t="s">
        <v>121</v>
      </c>
      <c r="O59" s="93"/>
    </row>
    <row r="60" spans="1:15" ht="49.5" customHeight="1" x14ac:dyDescent="0.15">
      <c r="A60" s="115" t="s">
        <v>397</v>
      </c>
      <c r="B60" s="36" t="s">
        <v>398</v>
      </c>
      <c r="C60" s="37" t="s">
        <v>737</v>
      </c>
      <c r="D60" s="38" t="s">
        <v>399</v>
      </c>
      <c r="E60" s="39">
        <v>32</v>
      </c>
      <c r="F60" s="40" t="s">
        <v>400</v>
      </c>
      <c r="G60" s="72" t="s">
        <v>117</v>
      </c>
      <c r="H60" s="73" t="s">
        <v>401</v>
      </c>
      <c r="I60" s="43">
        <v>45131</v>
      </c>
      <c r="J60" s="39" t="s">
        <v>313</v>
      </c>
      <c r="K60" s="42" t="s">
        <v>402</v>
      </c>
      <c r="L60" s="39">
        <v>50</v>
      </c>
      <c r="M60" s="39">
        <v>10</v>
      </c>
      <c r="N60" s="45" t="s">
        <v>121</v>
      </c>
      <c r="O60" s="148" t="s">
        <v>403</v>
      </c>
    </row>
    <row r="61" spans="1:15" ht="45" customHeight="1" x14ac:dyDescent="0.15">
      <c r="A61" s="115"/>
      <c r="B61" s="48" t="s">
        <v>404</v>
      </c>
      <c r="C61" s="49" t="s">
        <v>738</v>
      </c>
      <c r="D61" s="74" t="s">
        <v>405</v>
      </c>
      <c r="E61" s="51">
        <v>34</v>
      </c>
      <c r="F61" s="52" t="s">
        <v>406</v>
      </c>
      <c r="G61" s="76" t="s">
        <v>407</v>
      </c>
      <c r="H61" s="76" t="s">
        <v>408</v>
      </c>
      <c r="I61" s="55">
        <v>45136</v>
      </c>
      <c r="J61" s="51" t="s">
        <v>385</v>
      </c>
      <c r="K61" s="54" t="s">
        <v>409</v>
      </c>
      <c r="L61" s="51">
        <v>100</v>
      </c>
      <c r="M61" s="51">
        <v>10</v>
      </c>
      <c r="N61" s="57" t="s">
        <v>121</v>
      </c>
      <c r="O61" s="58" t="s">
        <v>410</v>
      </c>
    </row>
    <row r="62" spans="1:15" ht="40.5" customHeight="1" x14ac:dyDescent="0.15">
      <c r="A62" s="115"/>
      <c r="B62" s="48" t="s">
        <v>411</v>
      </c>
      <c r="C62" s="49" t="s">
        <v>739</v>
      </c>
      <c r="D62" s="74" t="s">
        <v>412</v>
      </c>
      <c r="E62" s="51">
        <v>32</v>
      </c>
      <c r="F62" s="52" t="s">
        <v>413</v>
      </c>
      <c r="G62" s="75" t="s">
        <v>414</v>
      </c>
      <c r="H62" s="76" t="s">
        <v>415</v>
      </c>
      <c r="I62" s="55">
        <v>45136</v>
      </c>
      <c r="J62" s="51" t="s">
        <v>385</v>
      </c>
      <c r="K62" s="54" t="s">
        <v>402</v>
      </c>
      <c r="L62" s="51">
        <v>16</v>
      </c>
      <c r="M62" s="51">
        <v>6</v>
      </c>
      <c r="N62" s="57" t="s">
        <v>121</v>
      </c>
      <c r="O62" s="149" t="s">
        <v>416</v>
      </c>
    </row>
    <row r="63" spans="1:15" ht="39.75" customHeight="1" x14ac:dyDescent="0.15">
      <c r="A63" s="115"/>
      <c r="B63" s="48" t="s">
        <v>411</v>
      </c>
      <c r="C63" s="49" t="s">
        <v>740</v>
      </c>
      <c r="D63" s="74" t="s">
        <v>417</v>
      </c>
      <c r="E63" s="51">
        <v>32</v>
      </c>
      <c r="F63" s="52" t="s">
        <v>418</v>
      </c>
      <c r="G63" s="75" t="s">
        <v>414</v>
      </c>
      <c r="H63" s="76" t="s">
        <v>415</v>
      </c>
      <c r="I63" s="55">
        <v>45137</v>
      </c>
      <c r="J63" s="51" t="s">
        <v>252</v>
      </c>
      <c r="K63" s="54" t="s">
        <v>402</v>
      </c>
      <c r="L63" s="51">
        <v>16</v>
      </c>
      <c r="M63" s="51">
        <v>6</v>
      </c>
      <c r="N63" s="57" t="s">
        <v>121</v>
      </c>
      <c r="O63" s="149" t="s">
        <v>416</v>
      </c>
    </row>
    <row r="64" spans="1:15" ht="34.35" customHeight="1" x14ac:dyDescent="0.15">
      <c r="A64" s="115"/>
      <c r="B64" s="48" t="s">
        <v>419</v>
      </c>
      <c r="C64" s="49" t="s">
        <v>741</v>
      </c>
      <c r="D64" s="74" t="s">
        <v>420</v>
      </c>
      <c r="E64" s="81">
        <v>32</v>
      </c>
      <c r="F64" s="52" t="s">
        <v>421</v>
      </c>
      <c r="G64" s="75" t="s">
        <v>117</v>
      </c>
      <c r="H64" s="76" t="s">
        <v>401</v>
      </c>
      <c r="I64" s="55">
        <v>45137</v>
      </c>
      <c r="J64" s="51" t="s">
        <v>252</v>
      </c>
      <c r="K64" s="54" t="s">
        <v>422</v>
      </c>
      <c r="L64" s="51">
        <v>20</v>
      </c>
      <c r="M64" s="51">
        <v>4</v>
      </c>
      <c r="N64" s="57" t="s">
        <v>121</v>
      </c>
      <c r="O64" s="149"/>
    </row>
    <row r="65" spans="1:15" ht="34.35" customHeight="1" x14ac:dyDescent="0.15">
      <c r="A65" s="115"/>
      <c r="B65" s="48" t="s">
        <v>423</v>
      </c>
      <c r="C65" s="49" t="s">
        <v>743</v>
      </c>
      <c r="D65" s="74" t="s">
        <v>424</v>
      </c>
      <c r="E65" s="51">
        <v>32</v>
      </c>
      <c r="F65" s="75" t="s">
        <v>425</v>
      </c>
      <c r="G65" s="75" t="s">
        <v>117</v>
      </c>
      <c r="H65" s="76" t="s">
        <v>426</v>
      </c>
      <c r="I65" s="55">
        <v>45143</v>
      </c>
      <c r="J65" s="51" t="s">
        <v>385</v>
      </c>
      <c r="K65" s="54" t="s">
        <v>427</v>
      </c>
      <c r="L65" s="51">
        <v>20</v>
      </c>
      <c r="M65" s="51" t="s">
        <v>285</v>
      </c>
      <c r="N65" s="57" t="s">
        <v>121</v>
      </c>
      <c r="O65" s="150"/>
    </row>
    <row r="66" spans="1:15" ht="54.75" customHeight="1" x14ac:dyDescent="0.15">
      <c r="A66" s="115"/>
      <c r="B66" s="48" t="s">
        <v>419</v>
      </c>
      <c r="C66" s="49" t="s">
        <v>744</v>
      </c>
      <c r="D66" s="74" t="s">
        <v>428</v>
      </c>
      <c r="E66" s="79" t="s">
        <v>429</v>
      </c>
      <c r="F66" s="52" t="s">
        <v>430</v>
      </c>
      <c r="G66" s="77" t="s">
        <v>431</v>
      </c>
      <c r="H66" s="76" t="s">
        <v>401</v>
      </c>
      <c r="I66" s="55">
        <v>45145</v>
      </c>
      <c r="J66" s="51" t="s">
        <v>313</v>
      </c>
      <c r="K66" s="54" t="s">
        <v>242</v>
      </c>
      <c r="L66" s="51">
        <v>50</v>
      </c>
      <c r="M66" s="51" t="s">
        <v>285</v>
      </c>
      <c r="N66" s="57" t="s">
        <v>121</v>
      </c>
      <c r="O66" s="149" t="s">
        <v>432</v>
      </c>
    </row>
    <row r="67" spans="1:15" ht="77.25" customHeight="1" x14ac:dyDescent="0.15">
      <c r="A67" s="115"/>
      <c r="B67" s="48" t="s">
        <v>419</v>
      </c>
      <c r="C67" s="49" t="s">
        <v>742</v>
      </c>
      <c r="D67" s="74" t="s">
        <v>433</v>
      </c>
      <c r="E67" s="81">
        <v>43</v>
      </c>
      <c r="F67" s="52" t="s">
        <v>434</v>
      </c>
      <c r="G67" s="76" t="s">
        <v>407</v>
      </c>
      <c r="H67" s="76" t="s">
        <v>401</v>
      </c>
      <c r="I67" s="55">
        <v>45146</v>
      </c>
      <c r="J67" s="51" t="s">
        <v>319</v>
      </c>
      <c r="K67" s="54" t="s">
        <v>435</v>
      </c>
      <c r="L67" s="51">
        <v>30</v>
      </c>
      <c r="M67" s="51" t="s">
        <v>285</v>
      </c>
      <c r="N67" s="57" t="s">
        <v>121</v>
      </c>
      <c r="O67" s="149" t="s">
        <v>436</v>
      </c>
    </row>
    <row r="68" spans="1:15" ht="34.35" customHeight="1" x14ac:dyDescent="0.15">
      <c r="A68" s="115"/>
      <c r="B68" s="48" t="s">
        <v>423</v>
      </c>
      <c r="C68" s="49" t="s">
        <v>745</v>
      </c>
      <c r="D68" s="74" t="s">
        <v>424</v>
      </c>
      <c r="E68" s="51">
        <v>32</v>
      </c>
      <c r="F68" s="75" t="s">
        <v>425</v>
      </c>
      <c r="G68" s="75" t="s">
        <v>117</v>
      </c>
      <c r="H68" s="76" t="s">
        <v>437</v>
      </c>
      <c r="I68" s="55">
        <v>45147</v>
      </c>
      <c r="J68" s="51" t="s">
        <v>294</v>
      </c>
      <c r="K68" s="54" t="s">
        <v>438</v>
      </c>
      <c r="L68" s="51">
        <v>20</v>
      </c>
      <c r="M68" s="51" t="s">
        <v>285</v>
      </c>
      <c r="N68" s="57" t="s">
        <v>121</v>
      </c>
      <c r="O68" s="151"/>
    </row>
    <row r="69" spans="1:15" ht="34.35" customHeight="1" x14ac:dyDescent="0.15">
      <c r="A69" s="119"/>
      <c r="B69" s="139" t="s">
        <v>423</v>
      </c>
      <c r="C69" s="84" t="s">
        <v>746</v>
      </c>
      <c r="D69" s="85" t="s">
        <v>439</v>
      </c>
      <c r="E69" s="86">
        <v>32</v>
      </c>
      <c r="F69" s="87" t="s">
        <v>440</v>
      </c>
      <c r="G69" s="88" t="s">
        <v>117</v>
      </c>
      <c r="H69" s="89" t="s">
        <v>401</v>
      </c>
      <c r="I69" s="90">
        <v>45148</v>
      </c>
      <c r="J69" s="86" t="s">
        <v>279</v>
      </c>
      <c r="K69" s="91" t="s">
        <v>441</v>
      </c>
      <c r="L69" s="86">
        <v>20</v>
      </c>
      <c r="M69" s="86" t="s">
        <v>285</v>
      </c>
      <c r="N69" s="92" t="s">
        <v>121</v>
      </c>
      <c r="O69" s="152"/>
    </row>
    <row r="70" spans="1:15" ht="66" customHeight="1" x14ac:dyDescent="0.15">
      <c r="A70" s="115" t="s">
        <v>397</v>
      </c>
      <c r="B70" s="120" t="s">
        <v>442</v>
      </c>
      <c r="C70" s="121" t="s">
        <v>747</v>
      </c>
      <c r="D70" s="153" t="s">
        <v>443</v>
      </c>
      <c r="E70" s="69">
        <v>34</v>
      </c>
      <c r="F70" s="154" t="s">
        <v>444</v>
      </c>
      <c r="G70" s="155" t="s">
        <v>431</v>
      </c>
      <c r="H70" s="156" t="s">
        <v>445</v>
      </c>
      <c r="I70" s="125">
        <v>45156</v>
      </c>
      <c r="J70" s="69" t="s">
        <v>307</v>
      </c>
      <c r="K70" s="124" t="s">
        <v>446</v>
      </c>
      <c r="L70" s="69">
        <v>130</v>
      </c>
      <c r="M70" s="69">
        <v>10</v>
      </c>
      <c r="N70" s="126" t="s">
        <v>121</v>
      </c>
      <c r="O70" s="157" t="s">
        <v>447</v>
      </c>
    </row>
    <row r="71" spans="1:15" ht="35.25" customHeight="1" x14ac:dyDescent="0.15">
      <c r="A71" s="115"/>
      <c r="B71" s="48" t="s">
        <v>423</v>
      </c>
      <c r="C71" s="49" t="s">
        <v>756</v>
      </c>
      <c r="D71" s="74" t="s">
        <v>448</v>
      </c>
      <c r="E71" s="79" t="s">
        <v>449</v>
      </c>
      <c r="F71" s="52" t="s">
        <v>440</v>
      </c>
      <c r="G71" s="75" t="s">
        <v>117</v>
      </c>
      <c r="H71" s="76" t="s">
        <v>426</v>
      </c>
      <c r="I71" s="55">
        <v>45157</v>
      </c>
      <c r="J71" s="51" t="s">
        <v>385</v>
      </c>
      <c r="K71" s="54" t="s">
        <v>450</v>
      </c>
      <c r="L71" s="51">
        <v>20</v>
      </c>
      <c r="M71" s="51" t="s">
        <v>285</v>
      </c>
      <c r="N71" s="57" t="s">
        <v>121</v>
      </c>
      <c r="O71" s="82" t="s">
        <v>451</v>
      </c>
    </row>
    <row r="72" spans="1:15" ht="33.75" customHeight="1" x14ac:dyDescent="0.15">
      <c r="A72" s="115"/>
      <c r="B72" s="48" t="s">
        <v>411</v>
      </c>
      <c r="C72" s="49" t="s">
        <v>748</v>
      </c>
      <c r="D72" s="74" t="s">
        <v>452</v>
      </c>
      <c r="E72" s="51">
        <v>32</v>
      </c>
      <c r="F72" s="52" t="s">
        <v>418</v>
      </c>
      <c r="G72" s="75" t="s">
        <v>117</v>
      </c>
      <c r="H72" s="76" t="s">
        <v>415</v>
      </c>
      <c r="I72" s="55">
        <v>45164</v>
      </c>
      <c r="J72" s="51" t="s">
        <v>385</v>
      </c>
      <c r="K72" s="54" t="s">
        <v>402</v>
      </c>
      <c r="L72" s="51">
        <v>16</v>
      </c>
      <c r="M72" s="51">
        <v>6</v>
      </c>
      <c r="N72" s="57" t="s">
        <v>121</v>
      </c>
      <c r="O72" s="149" t="s">
        <v>416</v>
      </c>
    </row>
    <row r="73" spans="1:15" ht="33.75" customHeight="1" x14ac:dyDescent="0.15">
      <c r="A73" s="115"/>
      <c r="B73" s="48" t="s">
        <v>411</v>
      </c>
      <c r="C73" s="49" t="s">
        <v>749</v>
      </c>
      <c r="D73" s="74" t="s">
        <v>453</v>
      </c>
      <c r="E73" s="51">
        <v>32</v>
      </c>
      <c r="F73" s="52" t="s">
        <v>418</v>
      </c>
      <c r="G73" s="75" t="s">
        <v>117</v>
      </c>
      <c r="H73" s="76" t="s">
        <v>415</v>
      </c>
      <c r="I73" s="55">
        <v>45165</v>
      </c>
      <c r="J73" s="51" t="s">
        <v>252</v>
      </c>
      <c r="K73" s="54" t="s">
        <v>402</v>
      </c>
      <c r="L73" s="51">
        <v>16</v>
      </c>
      <c r="M73" s="51">
        <v>6</v>
      </c>
      <c r="N73" s="57" t="s">
        <v>121</v>
      </c>
      <c r="O73" s="149" t="s">
        <v>416</v>
      </c>
    </row>
    <row r="74" spans="1:15" ht="59.25" customHeight="1" x14ac:dyDescent="0.15">
      <c r="A74" s="115"/>
      <c r="B74" s="48" t="s">
        <v>454</v>
      </c>
      <c r="C74" s="49" t="s">
        <v>750</v>
      </c>
      <c r="D74" s="74" t="s">
        <v>455</v>
      </c>
      <c r="E74" s="51">
        <v>21</v>
      </c>
      <c r="F74" s="52" t="s">
        <v>456</v>
      </c>
      <c r="G74" s="77" t="s">
        <v>407</v>
      </c>
      <c r="H74" s="76" t="s">
        <v>457</v>
      </c>
      <c r="I74" s="55">
        <v>45171</v>
      </c>
      <c r="J74" s="51" t="s">
        <v>385</v>
      </c>
      <c r="K74" s="54" t="s">
        <v>458</v>
      </c>
      <c r="L74" s="51">
        <v>30</v>
      </c>
      <c r="M74" s="51">
        <v>5</v>
      </c>
      <c r="N74" s="57" t="s">
        <v>121</v>
      </c>
      <c r="O74" s="82" t="s">
        <v>459</v>
      </c>
    </row>
    <row r="75" spans="1:15" ht="33" customHeight="1" x14ac:dyDescent="0.15">
      <c r="A75" s="115"/>
      <c r="B75" s="48" t="s">
        <v>411</v>
      </c>
      <c r="C75" s="49" t="s">
        <v>751</v>
      </c>
      <c r="D75" s="74" t="s">
        <v>460</v>
      </c>
      <c r="E75" s="51">
        <v>32</v>
      </c>
      <c r="F75" s="52" t="s">
        <v>418</v>
      </c>
      <c r="G75" s="75" t="s">
        <v>414</v>
      </c>
      <c r="H75" s="76" t="s">
        <v>415</v>
      </c>
      <c r="I75" s="55">
        <v>45178</v>
      </c>
      <c r="J75" s="51" t="s">
        <v>385</v>
      </c>
      <c r="K75" s="54" t="s">
        <v>402</v>
      </c>
      <c r="L75" s="51">
        <v>16</v>
      </c>
      <c r="M75" s="51">
        <v>6</v>
      </c>
      <c r="N75" s="57" t="s">
        <v>121</v>
      </c>
      <c r="O75" s="149" t="s">
        <v>416</v>
      </c>
    </row>
    <row r="76" spans="1:15" ht="48" customHeight="1" x14ac:dyDescent="0.15">
      <c r="A76" s="115"/>
      <c r="B76" s="48" t="s">
        <v>461</v>
      </c>
      <c r="C76" s="49" t="s">
        <v>752</v>
      </c>
      <c r="D76" s="74" t="s">
        <v>462</v>
      </c>
      <c r="E76" s="51">
        <v>13</v>
      </c>
      <c r="F76" s="52" t="s">
        <v>463</v>
      </c>
      <c r="G76" s="75" t="s">
        <v>117</v>
      </c>
      <c r="H76" s="76" t="s">
        <v>401</v>
      </c>
      <c r="I76" s="55">
        <v>45178</v>
      </c>
      <c r="J76" s="51" t="s">
        <v>385</v>
      </c>
      <c r="K76" s="54" t="s">
        <v>464</v>
      </c>
      <c r="L76" s="51">
        <v>100</v>
      </c>
      <c r="M76" s="51">
        <v>10</v>
      </c>
      <c r="N76" s="57" t="s">
        <v>121</v>
      </c>
      <c r="O76" s="149" t="s">
        <v>465</v>
      </c>
    </row>
    <row r="77" spans="1:15" ht="32.25" customHeight="1" x14ac:dyDescent="0.15">
      <c r="A77" s="115"/>
      <c r="B77" s="48" t="s">
        <v>411</v>
      </c>
      <c r="C77" s="49" t="s">
        <v>753</v>
      </c>
      <c r="D77" s="74" t="s">
        <v>466</v>
      </c>
      <c r="E77" s="51">
        <v>32</v>
      </c>
      <c r="F77" s="52" t="s">
        <v>418</v>
      </c>
      <c r="G77" s="75" t="s">
        <v>414</v>
      </c>
      <c r="H77" s="76" t="s">
        <v>415</v>
      </c>
      <c r="I77" s="55">
        <v>45179</v>
      </c>
      <c r="J77" s="51" t="s">
        <v>467</v>
      </c>
      <c r="K77" s="54" t="s">
        <v>402</v>
      </c>
      <c r="L77" s="51">
        <v>16</v>
      </c>
      <c r="M77" s="51">
        <v>6</v>
      </c>
      <c r="N77" s="57" t="s">
        <v>121</v>
      </c>
      <c r="O77" s="82" t="s">
        <v>416</v>
      </c>
    </row>
    <row r="78" spans="1:15" ht="34.5" customHeight="1" x14ac:dyDescent="0.15">
      <c r="A78" s="115"/>
      <c r="B78" s="48" t="s">
        <v>398</v>
      </c>
      <c r="C78" s="49" t="s">
        <v>754</v>
      </c>
      <c r="D78" s="50" t="s">
        <v>468</v>
      </c>
      <c r="E78" s="51">
        <v>32</v>
      </c>
      <c r="F78" s="52" t="s">
        <v>469</v>
      </c>
      <c r="G78" s="77" t="s">
        <v>470</v>
      </c>
      <c r="H78" s="76" t="s">
        <v>471</v>
      </c>
      <c r="I78" s="55">
        <v>45192</v>
      </c>
      <c r="J78" s="51" t="s">
        <v>472</v>
      </c>
      <c r="K78" s="54" t="s">
        <v>473</v>
      </c>
      <c r="L78" s="51">
        <v>50</v>
      </c>
      <c r="M78" s="51" t="s">
        <v>285</v>
      </c>
      <c r="N78" s="57" t="s">
        <v>121</v>
      </c>
      <c r="O78" s="58" t="s">
        <v>474</v>
      </c>
    </row>
    <row r="79" spans="1:15" ht="51.75" customHeight="1" x14ac:dyDescent="0.15">
      <c r="A79" s="119"/>
      <c r="B79" s="139" t="s">
        <v>398</v>
      </c>
      <c r="C79" s="84" t="s">
        <v>755</v>
      </c>
      <c r="D79" s="158" t="s">
        <v>475</v>
      </c>
      <c r="E79" s="86">
        <v>32</v>
      </c>
      <c r="F79" s="88" t="s">
        <v>476</v>
      </c>
      <c r="G79" s="88" t="s">
        <v>117</v>
      </c>
      <c r="H79" s="89" t="s">
        <v>477</v>
      </c>
      <c r="I79" s="90">
        <v>45206</v>
      </c>
      <c r="J79" s="86" t="s">
        <v>385</v>
      </c>
      <c r="K79" s="91" t="s">
        <v>478</v>
      </c>
      <c r="L79" s="86">
        <v>20</v>
      </c>
      <c r="M79" s="86" t="s">
        <v>285</v>
      </c>
      <c r="N79" s="92" t="s">
        <v>479</v>
      </c>
      <c r="O79" s="93" t="s">
        <v>480</v>
      </c>
    </row>
    <row r="80" spans="1:15" ht="34.35" customHeight="1" x14ac:dyDescent="0.15">
      <c r="A80" s="159" t="s">
        <v>481</v>
      </c>
      <c r="B80" s="36" t="s">
        <v>482</v>
      </c>
      <c r="C80" s="37" t="s">
        <v>483</v>
      </c>
      <c r="D80" s="38" t="s">
        <v>484</v>
      </c>
      <c r="E80" s="39">
        <v>34</v>
      </c>
      <c r="F80" s="41" t="s">
        <v>485</v>
      </c>
      <c r="G80" s="40" t="s">
        <v>88</v>
      </c>
      <c r="H80" s="160" t="s">
        <v>486</v>
      </c>
      <c r="I80" s="161" t="s">
        <v>487</v>
      </c>
      <c r="J80" s="39" t="s">
        <v>90</v>
      </c>
      <c r="K80" s="41" t="s">
        <v>488</v>
      </c>
      <c r="L80" s="39">
        <v>50</v>
      </c>
      <c r="M80" s="162" t="s">
        <v>285</v>
      </c>
      <c r="N80" s="45" t="s">
        <v>180</v>
      </c>
      <c r="O80" s="163" t="s">
        <v>489</v>
      </c>
    </row>
    <row r="81" spans="1:15" ht="34.35" customHeight="1" x14ac:dyDescent="0.15">
      <c r="A81" s="115"/>
      <c r="B81" s="48" t="s">
        <v>490</v>
      </c>
      <c r="C81" s="49" t="s">
        <v>491</v>
      </c>
      <c r="D81" s="74" t="s">
        <v>492</v>
      </c>
      <c r="E81" s="51">
        <v>36</v>
      </c>
      <c r="F81" s="53" t="s">
        <v>493</v>
      </c>
      <c r="G81" s="123" t="s">
        <v>88</v>
      </c>
      <c r="H81" s="156" t="s">
        <v>494</v>
      </c>
      <c r="I81" s="55">
        <v>45142</v>
      </c>
      <c r="J81" s="51" t="s">
        <v>127</v>
      </c>
      <c r="K81" s="54" t="s">
        <v>495</v>
      </c>
      <c r="L81" s="51">
        <v>30</v>
      </c>
      <c r="M81" s="51">
        <v>5</v>
      </c>
      <c r="N81" s="57" t="s">
        <v>180</v>
      </c>
      <c r="O81" s="58" t="s">
        <v>496</v>
      </c>
    </row>
    <row r="82" spans="1:15" ht="34.35" customHeight="1" x14ac:dyDescent="0.15">
      <c r="A82" s="146"/>
      <c r="B82" s="48" t="s">
        <v>497</v>
      </c>
      <c r="C82" s="49" t="s">
        <v>498</v>
      </c>
      <c r="D82" s="74" t="s">
        <v>499</v>
      </c>
      <c r="E82" s="51">
        <v>14</v>
      </c>
      <c r="F82" s="53" t="s">
        <v>500</v>
      </c>
      <c r="G82" s="53" t="s">
        <v>88</v>
      </c>
      <c r="H82" s="76" t="s">
        <v>501</v>
      </c>
      <c r="I82" s="55">
        <v>45156</v>
      </c>
      <c r="J82" s="51" t="s">
        <v>502</v>
      </c>
      <c r="K82" s="54" t="s">
        <v>503</v>
      </c>
      <c r="L82" s="51">
        <v>30</v>
      </c>
      <c r="M82" s="138" t="s">
        <v>285</v>
      </c>
      <c r="N82" s="57" t="s">
        <v>180</v>
      </c>
      <c r="O82" s="58"/>
    </row>
    <row r="83" spans="1:15" ht="34.35" customHeight="1" x14ac:dyDescent="0.15">
      <c r="A83" s="147"/>
      <c r="B83" s="164" t="s">
        <v>504</v>
      </c>
      <c r="C83" s="84" t="s">
        <v>505</v>
      </c>
      <c r="D83" s="165" t="s">
        <v>506</v>
      </c>
      <c r="E83" s="166">
        <v>15</v>
      </c>
      <c r="F83" s="88" t="s">
        <v>507</v>
      </c>
      <c r="G83" s="133" t="s">
        <v>88</v>
      </c>
      <c r="H83" s="89" t="s">
        <v>501</v>
      </c>
      <c r="I83" s="90">
        <v>44791</v>
      </c>
      <c r="J83" s="166" t="s">
        <v>502</v>
      </c>
      <c r="K83" s="133" t="s">
        <v>503</v>
      </c>
      <c r="L83" s="167">
        <v>10</v>
      </c>
      <c r="M83" s="141" t="s">
        <v>285</v>
      </c>
      <c r="N83" s="168" t="s">
        <v>180</v>
      </c>
      <c r="O83" s="134" t="s">
        <v>508</v>
      </c>
    </row>
    <row r="84" spans="1:15" ht="34.35" customHeight="1" x14ac:dyDescent="0.15">
      <c r="A84" s="159" t="s">
        <v>509</v>
      </c>
      <c r="B84" s="48" t="s">
        <v>510</v>
      </c>
      <c r="C84" s="49" t="s">
        <v>511</v>
      </c>
      <c r="D84" s="78" t="s">
        <v>512</v>
      </c>
      <c r="E84" s="51">
        <v>44</v>
      </c>
      <c r="F84" s="75" t="s">
        <v>513</v>
      </c>
      <c r="G84" s="53" t="s">
        <v>88</v>
      </c>
      <c r="H84" s="76" t="s">
        <v>501</v>
      </c>
      <c r="I84" s="55">
        <v>44791</v>
      </c>
      <c r="J84" s="51" t="s">
        <v>502</v>
      </c>
      <c r="K84" s="54" t="s">
        <v>503</v>
      </c>
      <c r="L84" s="51">
        <v>12</v>
      </c>
      <c r="M84" s="138" t="s">
        <v>285</v>
      </c>
      <c r="N84" s="57" t="s">
        <v>180</v>
      </c>
      <c r="O84" s="58"/>
    </row>
    <row r="85" spans="1:15" ht="34.35" customHeight="1" x14ac:dyDescent="0.15">
      <c r="A85" s="115"/>
      <c r="B85" s="48" t="s">
        <v>510</v>
      </c>
      <c r="C85" s="49" t="s">
        <v>514</v>
      </c>
      <c r="D85" s="74" t="s">
        <v>515</v>
      </c>
      <c r="E85" s="51">
        <v>44</v>
      </c>
      <c r="F85" s="75" t="s">
        <v>516</v>
      </c>
      <c r="G85" s="53" t="s">
        <v>88</v>
      </c>
      <c r="H85" s="76" t="s">
        <v>501</v>
      </c>
      <c r="I85" s="55">
        <v>44791</v>
      </c>
      <c r="J85" s="51" t="s">
        <v>502</v>
      </c>
      <c r="K85" s="54" t="s">
        <v>503</v>
      </c>
      <c r="L85" s="51">
        <v>8</v>
      </c>
      <c r="M85" s="138" t="s">
        <v>285</v>
      </c>
      <c r="N85" s="57" t="s">
        <v>180</v>
      </c>
      <c r="O85" s="58" t="s">
        <v>517</v>
      </c>
    </row>
    <row r="86" spans="1:15" ht="34.35" customHeight="1" x14ac:dyDescent="0.15">
      <c r="A86" s="115"/>
      <c r="B86" s="48" t="s">
        <v>518</v>
      </c>
      <c r="C86" s="49" t="s">
        <v>519</v>
      </c>
      <c r="D86" s="74" t="s">
        <v>520</v>
      </c>
      <c r="E86" s="51">
        <v>44</v>
      </c>
      <c r="F86" s="75" t="s">
        <v>521</v>
      </c>
      <c r="G86" s="53" t="s">
        <v>88</v>
      </c>
      <c r="H86" s="76" t="s">
        <v>501</v>
      </c>
      <c r="I86" s="55">
        <v>44791</v>
      </c>
      <c r="J86" s="51" t="s">
        <v>502</v>
      </c>
      <c r="K86" s="54" t="s">
        <v>503</v>
      </c>
      <c r="L86" s="51">
        <v>20</v>
      </c>
      <c r="M86" s="51">
        <v>4</v>
      </c>
      <c r="N86" s="57" t="s">
        <v>180</v>
      </c>
      <c r="O86" s="58"/>
    </row>
    <row r="87" spans="1:15" ht="34.35" customHeight="1" x14ac:dyDescent="0.15">
      <c r="A87" s="115"/>
      <c r="B87" s="169" t="s">
        <v>522</v>
      </c>
      <c r="C87" s="170" t="s">
        <v>523</v>
      </c>
      <c r="D87" s="171" t="s">
        <v>524</v>
      </c>
      <c r="E87" s="172">
        <v>14</v>
      </c>
      <c r="F87" s="173" t="s">
        <v>525</v>
      </c>
      <c r="G87" s="174" t="s">
        <v>88</v>
      </c>
      <c r="H87" s="175" t="s">
        <v>501</v>
      </c>
      <c r="I87" s="55">
        <v>44791</v>
      </c>
      <c r="J87" s="172" t="s">
        <v>502</v>
      </c>
      <c r="K87" s="176" t="s">
        <v>503</v>
      </c>
      <c r="L87" s="172">
        <v>15</v>
      </c>
      <c r="M87" s="177" t="s">
        <v>285</v>
      </c>
      <c r="N87" s="178" t="s">
        <v>180</v>
      </c>
      <c r="O87" s="179"/>
    </row>
    <row r="88" spans="1:15" ht="34.35" customHeight="1" x14ac:dyDescent="0.15">
      <c r="A88" s="119"/>
      <c r="B88" s="139" t="s">
        <v>522</v>
      </c>
      <c r="C88" s="84" t="s">
        <v>526</v>
      </c>
      <c r="D88" s="158" t="s">
        <v>527</v>
      </c>
      <c r="E88" s="86">
        <v>14</v>
      </c>
      <c r="F88" s="88" t="s">
        <v>528</v>
      </c>
      <c r="G88" s="133" t="s">
        <v>88</v>
      </c>
      <c r="H88" s="89" t="s">
        <v>501</v>
      </c>
      <c r="I88" s="90">
        <v>44791</v>
      </c>
      <c r="J88" s="86" t="s">
        <v>502</v>
      </c>
      <c r="K88" s="91" t="s">
        <v>503</v>
      </c>
      <c r="L88" s="144">
        <v>20</v>
      </c>
      <c r="M88" s="141" t="s">
        <v>92</v>
      </c>
      <c r="N88" s="92" t="s">
        <v>180</v>
      </c>
      <c r="O88" s="93"/>
    </row>
    <row r="89" spans="1:15" ht="34.35" customHeight="1" x14ac:dyDescent="0.15">
      <c r="A89" s="115" t="s">
        <v>529</v>
      </c>
      <c r="B89" s="36" t="s">
        <v>530</v>
      </c>
      <c r="C89" s="37" t="s">
        <v>757</v>
      </c>
      <c r="D89" s="38" t="s">
        <v>531</v>
      </c>
      <c r="E89" s="39">
        <v>25</v>
      </c>
      <c r="F89" s="40" t="s">
        <v>532</v>
      </c>
      <c r="G89" s="41" t="s">
        <v>117</v>
      </c>
      <c r="H89" s="73" t="s">
        <v>89</v>
      </c>
      <c r="I89" s="43">
        <v>45134</v>
      </c>
      <c r="J89" s="39" t="s">
        <v>279</v>
      </c>
      <c r="K89" s="42" t="s">
        <v>533</v>
      </c>
      <c r="L89" s="142">
        <v>10</v>
      </c>
      <c r="M89" s="162" t="s">
        <v>92</v>
      </c>
      <c r="N89" s="45" t="s">
        <v>121</v>
      </c>
      <c r="O89" s="46" t="s">
        <v>534</v>
      </c>
    </row>
    <row r="90" spans="1:15" ht="42.75" customHeight="1" x14ac:dyDescent="0.15">
      <c r="A90" s="119"/>
      <c r="B90" s="96" t="s">
        <v>535</v>
      </c>
      <c r="C90" s="97" t="s">
        <v>758</v>
      </c>
      <c r="D90" s="180" t="s">
        <v>536</v>
      </c>
      <c r="E90" s="99">
        <v>44</v>
      </c>
      <c r="F90" s="100" t="s">
        <v>537</v>
      </c>
      <c r="G90" s="181" t="s">
        <v>414</v>
      </c>
      <c r="H90" s="182" t="s">
        <v>89</v>
      </c>
      <c r="I90" s="102">
        <v>45283</v>
      </c>
      <c r="J90" s="99" t="s">
        <v>230</v>
      </c>
      <c r="K90" s="101" t="s">
        <v>538</v>
      </c>
      <c r="L90" s="183">
        <v>20</v>
      </c>
      <c r="M90" s="184" t="s">
        <v>92</v>
      </c>
      <c r="N90" s="103" t="s">
        <v>539</v>
      </c>
      <c r="O90" s="104"/>
    </row>
    <row r="91" spans="1:15" ht="58.5" customHeight="1" x14ac:dyDescent="0.15">
      <c r="A91" s="146" t="s">
        <v>540</v>
      </c>
      <c r="B91" s="36" t="s">
        <v>541</v>
      </c>
      <c r="C91" s="37" t="s">
        <v>759</v>
      </c>
      <c r="D91" s="136" t="s">
        <v>542</v>
      </c>
      <c r="E91" s="39">
        <v>11</v>
      </c>
      <c r="F91" s="40" t="s">
        <v>543</v>
      </c>
      <c r="G91" s="41" t="s">
        <v>117</v>
      </c>
      <c r="H91" s="42" t="s">
        <v>89</v>
      </c>
      <c r="I91" s="161" t="s">
        <v>544</v>
      </c>
      <c r="J91" s="142" t="s">
        <v>545</v>
      </c>
      <c r="K91" s="41" t="s">
        <v>546</v>
      </c>
      <c r="L91" s="39">
        <v>40</v>
      </c>
      <c r="M91" s="162" t="s">
        <v>285</v>
      </c>
      <c r="N91" s="45" t="s">
        <v>121</v>
      </c>
      <c r="O91" s="46" t="s">
        <v>547</v>
      </c>
    </row>
    <row r="92" spans="1:15" ht="33.75" customHeight="1" x14ac:dyDescent="0.15">
      <c r="A92" s="146"/>
      <c r="B92" s="48" t="s">
        <v>548</v>
      </c>
      <c r="C92" s="49" t="s">
        <v>760</v>
      </c>
      <c r="D92" s="50" t="s">
        <v>549</v>
      </c>
      <c r="E92" s="51">
        <v>15</v>
      </c>
      <c r="F92" s="52" t="s">
        <v>550</v>
      </c>
      <c r="G92" s="54" t="s">
        <v>117</v>
      </c>
      <c r="H92" s="54" t="s">
        <v>89</v>
      </c>
      <c r="I92" s="55">
        <v>45142</v>
      </c>
      <c r="J92" s="51" t="s">
        <v>307</v>
      </c>
      <c r="K92" s="54" t="s">
        <v>330</v>
      </c>
      <c r="L92" s="138">
        <v>40</v>
      </c>
      <c r="M92" s="138" t="s">
        <v>285</v>
      </c>
      <c r="N92" s="57" t="s">
        <v>121</v>
      </c>
      <c r="O92" s="151" t="s">
        <v>551</v>
      </c>
    </row>
    <row r="93" spans="1:15" ht="42.75" customHeight="1" x14ac:dyDescent="0.15">
      <c r="A93" s="146"/>
      <c r="B93" s="48" t="s">
        <v>552</v>
      </c>
      <c r="C93" s="49" t="s">
        <v>761</v>
      </c>
      <c r="D93" s="74" t="s">
        <v>553</v>
      </c>
      <c r="E93" s="51">
        <v>12</v>
      </c>
      <c r="F93" s="52" t="s">
        <v>554</v>
      </c>
      <c r="G93" s="54" t="s">
        <v>117</v>
      </c>
      <c r="H93" s="54" t="s">
        <v>89</v>
      </c>
      <c r="I93" s="55">
        <v>45142</v>
      </c>
      <c r="J93" s="51" t="s">
        <v>307</v>
      </c>
      <c r="K93" s="54" t="s">
        <v>555</v>
      </c>
      <c r="L93" s="51">
        <v>40</v>
      </c>
      <c r="M93" s="138" t="s">
        <v>285</v>
      </c>
      <c r="N93" s="57" t="s">
        <v>121</v>
      </c>
      <c r="O93" s="58" t="s">
        <v>556</v>
      </c>
    </row>
    <row r="94" spans="1:15" ht="33.75" customHeight="1" x14ac:dyDescent="0.15">
      <c r="A94" s="146"/>
      <c r="B94" s="48" t="s">
        <v>557</v>
      </c>
      <c r="C94" s="49" t="s">
        <v>762</v>
      </c>
      <c r="D94" s="74" t="s">
        <v>558</v>
      </c>
      <c r="E94" s="51">
        <v>14</v>
      </c>
      <c r="F94" s="52" t="s">
        <v>559</v>
      </c>
      <c r="G94" s="54" t="s">
        <v>117</v>
      </c>
      <c r="H94" s="54" t="s">
        <v>89</v>
      </c>
      <c r="I94" s="55">
        <v>45142</v>
      </c>
      <c r="J94" s="51" t="s">
        <v>307</v>
      </c>
      <c r="K94" s="54" t="s">
        <v>560</v>
      </c>
      <c r="L94" s="51">
        <v>50</v>
      </c>
      <c r="M94" s="138" t="s">
        <v>285</v>
      </c>
      <c r="N94" s="57" t="s">
        <v>121</v>
      </c>
      <c r="O94" s="58" t="s">
        <v>547</v>
      </c>
    </row>
    <row r="95" spans="1:15" ht="33.75" customHeight="1" x14ac:dyDescent="0.15">
      <c r="A95" s="146"/>
      <c r="B95" s="48" t="s">
        <v>561</v>
      </c>
      <c r="C95" s="49" t="s">
        <v>763</v>
      </c>
      <c r="D95" s="74" t="s">
        <v>562</v>
      </c>
      <c r="E95" s="51">
        <v>13</v>
      </c>
      <c r="F95" s="53" t="s">
        <v>563</v>
      </c>
      <c r="G95" s="54" t="s">
        <v>117</v>
      </c>
      <c r="H95" s="54" t="s">
        <v>89</v>
      </c>
      <c r="I95" s="55">
        <v>45142</v>
      </c>
      <c r="J95" s="51" t="s">
        <v>307</v>
      </c>
      <c r="K95" s="54" t="s">
        <v>314</v>
      </c>
      <c r="L95" s="51">
        <v>40</v>
      </c>
      <c r="M95" s="138" t="s">
        <v>285</v>
      </c>
      <c r="N95" s="57" t="s">
        <v>121</v>
      </c>
      <c r="O95" s="58" t="s">
        <v>547</v>
      </c>
    </row>
    <row r="96" spans="1:15" ht="33.75" customHeight="1" x14ac:dyDescent="0.15">
      <c r="A96" s="146"/>
      <c r="B96" s="48" t="s">
        <v>564</v>
      </c>
      <c r="C96" s="49" t="s">
        <v>764</v>
      </c>
      <c r="D96" s="74" t="s">
        <v>565</v>
      </c>
      <c r="E96" s="51">
        <v>24</v>
      </c>
      <c r="F96" s="52" t="s">
        <v>566</v>
      </c>
      <c r="G96" s="54" t="s">
        <v>117</v>
      </c>
      <c r="H96" s="54" t="s">
        <v>89</v>
      </c>
      <c r="I96" s="55">
        <v>45142</v>
      </c>
      <c r="J96" s="51" t="s">
        <v>307</v>
      </c>
      <c r="K96" s="54" t="s">
        <v>298</v>
      </c>
      <c r="L96" s="138">
        <v>30</v>
      </c>
      <c r="M96" s="138" t="s">
        <v>285</v>
      </c>
      <c r="N96" s="57" t="s">
        <v>121</v>
      </c>
      <c r="O96" s="58" t="s">
        <v>547</v>
      </c>
    </row>
    <row r="97" spans="1:15" ht="33.75" customHeight="1" x14ac:dyDescent="0.15">
      <c r="A97" s="146"/>
      <c r="B97" s="48" t="s">
        <v>567</v>
      </c>
      <c r="C97" s="49" t="s">
        <v>765</v>
      </c>
      <c r="D97" s="74" t="s">
        <v>568</v>
      </c>
      <c r="E97" s="79" t="s">
        <v>569</v>
      </c>
      <c r="F97" s="52" t="s">
        <v>570</v>
      </c>
      <c r="G97" s="54" t="s">
        <v>117</v>
      </c>
      <c r="H97" s="54" t="s">
        <v>89</v>
      </c>
      <c r="I97" s="80" t="s">
        <v>571</v>
      </c>
      <c r="J97" s="79" t="s">
        <v>572</v>
      </c>
      <c r="K97" s="53" t="s">
        <v>573</v>
      </c>
      <c r="L97" s="138">
        <v>50</v>
      </c>
      <c r="M97" s="138" t="s">
        <v>285</v>
      </c>
      <c r="N97" s="57" t="s">
        <v>121</v>
      </c>
      <c r="O97" s="58" t="s">
        <v>547</v>
      </c>
    </row>
    <row r="98" spans="1:15" ht="38.25" customHeight="1" x14ac:dyDescent="0.15">
      <c r="A98" s="146"/>
      <c r="B98" s="48" t="s">
        <v>574</v>
      </c>
      <c r="C98" s="49" t="s">
        <v>575</v>
      </c>
      <c r="D98" s="74" t="s">
        <v>576</v>
      </c>
      <c r="E98" s="79">
        <v>15</v>
      </c>
      <c r="F98" s="52" t="s">
        <v>577</v>
      </c>
      <c r="G98" s="54" t="s">
        <v>117</v>
      </c>
      <c r="H98" s="54" t="s">
        <v>89</v>
      </c>
      <c r="I98" s="55">
        <v>45142</v>
      </c>
      <c r="J98" s="51" t="s">
        <v>307</v>
      </c>
      <c r="K98" s="54" t="s">
        <v>555</v>
      </c>
      <c r="L98" s="51">
        <v>30</v>
      </c>
      <c r="M98" s="138">
        <v>10</v>
      </c>
      <c r="N98" s="57" t="s">
        <v>121</v>
      </c>
      <c r="O98" s="58" t="s">
        <v>578</v>
      </c>
    </row>
    <row r="99" spans="1:15" ht="33.75" customHeight="1" x14ac:dyDescent="0.15">
      <c r="A99" s="146"/>
      <c r="B99" s="48" t="s">
        <v>574</v>
      </c>
      <c r="C99" s="49" t="s">
        <v>579</v>
      </c>
      <c r="D99" s="74" t="s">
        <v>580</v>
      </c>
      <c r="E99" s="51">
        <v>44</v>
      </c>
      <c r="F99" s="52" t="s">
        <v>581</v>
      </c>
      <c r="G99" s="54" t="s">
        <v>117</v>
      </c>
      <c r="H99" s="54" t="s">
        <v>89</v>
      </c>
      <c r="I99" s="55">
        <v>45142</v>
      </c>
      <c r="J99" s="51" t="s">
        <v>307</v>
      </c>
      <c r="K99" s="54" t="s">
        <v>314</v>
      </c>
      <c r="L99" s="51">
        <v>25</v>
      </c>
      <c r="M99" s="138">
        <v>10</v>
      </c>
      <c r="N99" s="57" t="s">
        <v>121</v>
      </c>
      <c r="O99" s="58" t="s">
        <v>547</v>
      </c>
    </row>
    <row r="100" spans="1:15" ht="36" customHeight="1" x14ac:dyDescent="0.15">
      <c r="A100" s="146"/>
      <c r="B100" s="48" t="s">
        <v>582</v>
      </c>
      <c r="C100" s="49" t="s">
        <v>583</v>
      </c>
      <c r="D100" s="74" t="s">
        <v>584</v>
      </c>
      <c r="E100" s="51">
        <v>15</v>
      </c>
      <c r="F100" s="52" t="s">
        <v>585</v>
      </c>
      <c r="G100" s="54" t="s">
        <v>117</v>
      </c>
      <c r="H100" s="54" t="s">
        <v>89</v>
      </c>
      <c r="I100" s="55">
        <v>45142</v>
      </c>
      <c r="J100" s="51" t="s">
        <v>307</v>
      </c>
      <c r="K100" s="53" t="s">
        <v>555</v>
      </c>
      <c r="L100" s="51">
        <v>30</v>
      </c>
      <c r="M100" s="138" t="s">
        <v>285</v>
      </c>
      <c r="N100" s="57" t="s">
        <v>121</v>
      </c>
      <c r="O100" s="58" t="s">
        <v>586</v>
      </c>
    </row>
    <row r="101" spans="1:15" ht="34.35" customHeight="1" x14ac:dyDescent="0.15">
      <c r="A101" s="146"/>
      <c r="B101" s="48" t="s">
        <v>552</v>
      </c>
      <c r="C101" s="49" t="s">
        <v>587</v>
      </c>
      <c r="D101" s="74" t="s">
        <v>588</v>
      </c>
      <c r="E101" s="51">
        <v>12</v>
      </c>
      <c r="F101" s="185" t="s">
        <v>589</v>
      </c>
      <c r="G101" s="54" t="s">
        <v>117</v>
      </c>
      <c r="H101" s="54" t="s">
        <v>89</v>
      </c>
      <c r="I101" s="55">
        <v>45145</v>
      </c>
      <c r="J101" s="51" t="s">
        <v>353</v>
      </c>
      <c r="K101" s="54" t="s">
        <v>590</v>
      </c>
      <c r="L101" s="51">
        <v>40</v>
      </c>
      <c r="M101" s="138" t="s">
        <v>285</v>
      </c>
      <c r="N101" s="57" t="s">
        <v>121</v>
      </c>
      <c r="O101" s="58" t="s">
        <v>591</v>
      </c>
    </row>
    <row r="102" spans="1:15" ht="33.75" customHeight="1" x14ac:dyDescent="0.15">
      <c r="A102" s="146"/>
      <c r="B102" s="48" t="s">
        <v>592</v>
      </c>
      <c r="C102" s="49" t="s">
        <v>593</v>
      </c>
      <c r="D102" s="74" t="s">
        <v>594</v>
      </c>
      <c r="E102" s="51">
        <v>21</v>
      </c>
      <c r="F102" s="52" t="s">
        <v>595</v>
      </c>
      <c r="G102" s="54" t="s">
        <v>117</v>
      </c>
      <c r="H102" s="54" t="s">
        <v>89</v>
      </c>
      <c r="I102" s="55">
        <v>45145</v>
      </c>
      <c r="J102" s="51" t="s">
        <v>353</v>
      </c>
      <c r="K102" s="53" t="s">
        <v>596</v>
      </c>
      <c r="L102" s="138">
        <v>40</v>
      </c>
      <c r="M102" s="138" t="s">
        <v>285</v>
      </c>
      <c r="N102" s="57" t="s">
        <v>121</v>
      </c>
      <c r="O102" s="58" t="s">
        <v>547</v>
      </c>
    </row>
    <row r="103" spans="1:15" ht="40.5" customHeight="1" x14ac:dyDescent="0.15">
      <c r="A103" s="146"/>
      <c r="B103" s="48" t="s">
        <v>552</v>
      </c>
      <c r="C103" s="49" t="s">
        <v>766</v>
      </c>
      <c r="D103" s="74" t="s">
        <v>597</v>
      </c>
      <c r="E103" s="51">
        <v>12</v>
      </c>
      <c r="F103" s="52" t="s">
        <v>598</v>
      </c>
      <c r="G103" s="54" t="s">
        <v>117</v>
      </c>
      <c r="H103" s="54" t="s">
        <v>89</v>
      </c>
      <c r="I103" s="55">
        <v>45146</v>
      </c>
      <c r="J103" s="51" t="s">
        <v>261</v>
      </c>
      <c r="K103" s="54" t="s">
        <v>590</v>
      </c>
      <c r="L103" s="51">
        <v>40</v>
      </c>
      <c r="M103" s="138" t="s">
        <v>285</v>
      </c>
      <c r="N103" s="57" t="s">
        <v>121</v>
      </c>
      <c r="O103" s="58" t="s">
        <v>591</v>
      </c>
    </row>
    <row r="104" spans="1:15" ht="33.75" customHeight="1" x14ac:dyDescent="0.15">
      <c r="A104" s="146"/>
      <c r="B104" s="48" t="s">
        <v>599</v>
      </c>
      <c r="C104" s="49" t="s">
        <v>767</v>
      </c>
      <c r="D104" s="74" t="s">
        <v>600</v>
      </c>
      <c r="E104" s="51">
        <v>13</v>
      </c>
      <c r="F104" s="52" t="s">
        <v>601</v>
      </c>
      <c r="G104" s="54" t="s">
        <v>117</v>
      </c>
      <c r="H104" s="54" t="s">
        <v>89</v>
      </c>
      <c r="I104" s="55">
        <v>45146</v>
      </c>
      <c r="J104" s="51" t="s">
        <v>261</v>
      </c>
      <c r="K104" s="54" t="s">
        <v>602</v>
      </c>
      <c r="L104" s="51">
        <v>40</v>
      </c>
      <c r="M104" s="138" t="s">
        <v>285</v>
      </c>
      <c r="N104" s="57" t="s">
        <v>121</v>
      </c>
      <c r="O104" s="58" t="s">
        <v>547</v>
      </c>
    </row>
    <row r="105" spans="1:15" ht="33.75" customHeight="1" x14ac:dyDescent="0.15">
      <c r="A105" s="147"/>
      <c r="B105" s="139" t="s">
        <v>603</v>
      </c>
      <c r="C105" s="84" t="s">
        <v>768</v>
      </c>
      <c r="D105" s="85" t="s">
        <v>604</v>
      </c>
      <c r="E105" s="86">
        <v>44</v>
      </c>
      <c r="F105" s="87" t="s">
        <v>605</v>
      </c>
      <c r="G105" s="91" t="s">
        <v>117</v>
      </c>
      <c r="H105" s="91" t="s">
        <v>89</v>
      </c>
      <c r="I105" s="90">
        <v>45146</v>
      </c>
      <c r="J105" s="86" t="s">
        <v>606</v>
      </c>
      <c r="K105" s="91" t="s">
        <v>590</v>
      </c>
      <c r="L105" s="145" t="s">
        <v>607</v>
      </c>
      <c r="M105" s="141" t="s">
        <v>285</v>
      </c>
      <c r="N105" s="92" t="s">
        <v>121</v>
      </c>
      <c r="O105" s="93" t="s">
        <v>547</v>
      </c>
    </row>
    <row r="106" spans="1:15" ht="34.35" customHeight="1" x14ac:dyDescent="0.15">
      <c r="A106" s="147" t="s">
        <v>608</v>
      </c>
      <c r="B106" s="60" t="s">
        <v>609</v>
      </c>
      <c r="C106" s="61" t="s">
        <v>769</v>
      </c>
      <c r="D106" s="62" t="s">
        <v>610</v>
      </c>
      <c r="E106" s="63">
        <v>15</v>
      </c>
      <c r="F106" s="64" t="s">
        <v>611</v>
      </c>
      <c r="G106" s="66" t="s">
        <v>117</v>
      </c>
      <c r="H106" s="66" t="s">
        <v>89</v>
      </c>
      <c r="I106" s="67">
        <v>45145</v>
      </c>
      <c r="J106" s="63" t="s">
        <v>353</v>
      </c>
      <c r="K106" s="66" t="s">
        <v>612</v>
      </c>
      <c r="L106" s="63">
        <v>72</v>
      </c>
      <c r="M106" s="186" t="s">
        <v>285</v>
      </c>
      <c r="N106" s="70" t="s">
        <v>121</v>
      </c>
      <c r="O106" s="71" t="s">
        <v>547</v>
      </c>
    </row>
    <row r="107" spans="1:15" ht="40.35" customHeight="1" x14ac:dyDescent="0.15">
      <c r="A107" s="159" t="s">
        <v>613</v>
      </c>
      <c r="B107" s="36" t="s">
        <v>614</v>
      </c>
      <c r="C107" s="37" t="s">
        <v>770</v>
      </c>
      <c r="D107" s="38" t="s">
        <v>615</v>
      </c>
      <c r="E107" s="39">
        <v>34</v>
      </c>
      <c r="F107" s="41" t="s">
        <v>616</v>
      </c>
      <c r="G107" s="41" t="s">
        <v>117</v>
      </c>
      <c r="H107" s="73" t="s">
        <v>617</v>
      </c>
      <c r="I107" s="43">
        <v>45138</v>
      </c>
      <c r="J107" s="187" t="s">
        <v>313</v>
      </c>
      <c r="K107" s="42" t="s">
        <v>208</v>
      </c>
      <c r="L107" s="39">
        <v>20</v>
      </c>
      <c r="M107" s="39">
        <v>4</v>
      </c>
      <c r="N107" s="45" t="s">
        <v>121</v>
      </c>
      <c r="O107" s="46" t="s">
        <v>618</v>
      </c>
    </row>
    <row r="108" spans="1:15" ht="40.35" customHeight="1" x14ac:dyDescent="0.15">
      <c r="A108" s="146"/>
      <c r="B108" s="120" t="s">
        <v>619</v>
      </c>
      <c r="C108" s="97" t="s">
        <v>620</v>
      </c>
      <c r="D108" s="180" t="s">
        <v>621</v>
      </c>
      <c r="E108" s="99">
        <v>34</v>
      </c>
      <c r="F108" s="100" t="s">
        <v>622</v>
      </c>
      <c r="G108" s="181" t="s">
        <v>117</v>
      </c>
      <c r="H108" s="156" t="s">
        <v>617</v>
      </c>
      <c r="I108" s="102">
        <v>44774</v>
      </c>
      <c r="J108" s="99" t="s">
        <v>261</v>
      </c>
      <c r="K108" s="101" t="s">
        <v>208</v>
      </c>
      <c r="L108" s="99">
        <v>20</v>
      </c>
      <c r="M108" s="69">
        <v>4</v>
      </c>
      <c r="N108" s="103" t="s">
        <v>121</v>
      </c>
      <c r="O108" s="104" t="s">
        <v>623</v>
      </c>
    </row>
    <row r="109" spans="1:15" ht="40.35" customHeight="1" x14ac:dyDescent="0.15">
      <c r="A109" s="146"/>
      <c r="B109" s="48" t="s">
        <v>624</v>
      </c>
      <c r="C109" s="49" t="s">
        <v>771</v>
      </c>
      <c r="D109" s="74" t="s">
        <v>625</v>
      </c>
      <c r="E109" s="51">
        <v>14</v>
      </c>
      <c r="F109" s="53" t="s">
        <v>626</v>
      </c>
      <c r="G109" s="174" t="s">
        <v>117</v>
      </c>
      <c r="H109" s="76" t="s">
        <v>617</v>
      </c>
      <c r="I109" s="55">
        <v>45139</v>
      </c>
      <c r="J109" s="51" t="s">
        <v>261</v>
      </c>
      <c r="K109" s="176" t="s">
        <v>91</v>
      </c>
      <c r="L109" s="51">
        <v>20</v>
      </c>
      <c r="M109" s="51" t="s">
        <v>285</v>
      </c>
      <c r="N109" s="57" t="s">
        <v>121</v>
      </c>
      <c r="O109" s="58" t="s">
        <v>627</v>
      </c>
    </row>
    <row r="110" spans="1:15" ht="40.35" customHeight="1" x14ac:dyDescent="0.15">
      <c r="A110" s="146"/>
      <c r="B110" s="48" t="s">
        <v>624</v>
      </c>
      <c r="C110" s="49" t="s">
        <v>772</v>
      </c>
      <c r="D110" s="74" t="s">
        <v>628</v>
      </c>
      <c r="E110" s="51">
        <v>14</v>
      </c>
      <c r="F110" s="52" t="s">
        <v>629</v>
      </c>
      <c r="G110" s="174" t="s">
        <v>117</v>
      </c>
      <c r="H110" s="76" t="s">
        <v>617</v>
      </c>
      <c r="I110" s="55">
        <v>44775</v>
      </c>
      <c r="J110" s="51" t="s">
        <v>294</v>
      </c>
      <c r="K110" s="54" t="s">
        <v>91</v>
      </c>
      <c r="L110" s="51">
        <v>30</v>
      </c>
      <c r="M110" s="51" t="s">
        <v>285</v>
      </c>
      <c r="N110" s="57" t="s">
        <v>121</v>
      </c>
      <c r="O110" s="58" t="s">
        <v>630</v>
      </c>
    </row>
    <row r="111" spans="1:15" ht="40.35" customHeight="1" x14ac:dyDescent="0.15">
      <c r="A111" s="146"/>
      <c r="B111" s="48" t="s">
        <v>624</v>
      </c>
      <c r="C111" s="49" t="s">
        <v>773</v>
      </c>
      <c r="D111" s="74" t="s">
        <v>631</v>
      </c>
      <c r="E111" s="51">
        <v>14</v>
      </c>
      <c r="F111" s="52" t="s">
        <v>632</v>
      </c>
      <c r="G111" s="174" t="s">
        <v>117</v>
      </c>
      <c r="H111" s="76" t="s">
        <v>617</v>
      </c>
      <c r="I111" s="55">
        <v>44776</v>
      </c>
      <c r="J111" s="51" t="s">
        <v>279</v>
      </c>
      <c r="K111" s="176" t="s">
        <v>91</v>
      </c>
      <c r="L111" s="51">
        <v>30</v>
      </c>
      <c r="M111" s="51" t="s">
        <v>285</v>
      </c>
      <c r="N111" s="57" t="s">
        <v>121</v>
      </c>
      <c r="O111" s="58" t="s">
        <v>633</v>
      </c>
    </row>
    <row r="112" spans="1:15" ht="40.35" customHeight="1" x14ac:dyDescent="0.15">
      <c r="A112" s="146"/>
      <c r="B112" s="48" t="s">
        <v>634</v>
      </c>
      <c r="C112" s="49" t="s">
        <v>774</v>
      </c>
      <c r="D112" s="74" t="s">
        <v>635</v>
      </c>
      <c r="E112" s="51">
        <v>34</v>
      </c>
      <c r="F112" s="52" t="s">
        <v>636</v>
      </c>
      <c r="G112" s="53" t="s">
        <v>117</v>
      </c>
      <c r="H112" s="76" t="s">
        <v>637</v>
      </c>
      <c r="I112" s="55">
        <v>45145</v>
      </c>
      <c r="J112" s="51" t="s">
        <v>353</v>
      </c>
      <c r="K112" s="54" t="s">
        <v>208</v>
      </c>
      <c r="L112" s="51">
        <v>50</v>
      </c>
      <c r="M112" s="138">
        <v>5</v>
      </c>
      <c r="N112" s="57" t="s">
        <v>121</v>
      </c>
      <c r="O112" s="58"/>
    </row>
    <row r="113" spans="1:15" ht="40.35" customHeight="1" x14ac:dyDescent="0.15">
      <c r="A113" s="147"/>
      <c r="B113" s="60" t="s">
        <v>634</v>
      </c>
      <c r="C113" s="61" t="s">
        <v>775</v>
      </c>
      <c r="D113" s="62" t="s">
        <v>638</v>
      </c>
      <c r="E113" s="63">
        <v>34</v>
      </c>
      <c r="F113" s="64" t="s">
        <v>639</v>
      </c>
      <c r="G113" s="140" t="s">
        <v>117</v>
      </c>
      <c r="H113" s="89" t="s">
        <v>637</v>
      </c>
      <c r="I113" s="67">
        <v>44782</v>
      </c>
      <c r="J113" s="63" t="s">
        <v>294</v>
      </c>
      <c r="K113" s="66" t="s">
        <v>208</v>
      </c>
      <c r="L113" s="63">
        <v>50</v>
      </c>
      <c r="M113" s="141">
        <v>5</v>
      </c>
      <c r="N113" s="70" t="s">
        <v>121</v>
      </c>
      <c r="O113" s="71"/>
    </row>
    <row r="114" spans="1:15" ht="40.35" customHeight="1" x14ac:dyDescent="0.15">
      <c r="A114" s="159" t="s">
        <v>640</v>
      </c>
      <c r="B114" s="36" t="s">
        <v>641</v>
      </c>
      <c r="C114" s="37" t="s">
        <v>776</v>
      </c>
      <c r="D114" s="38" t="s">
        <v>642</v>
      </c>
      <c r="E114" s="39">
        <v>31</v>
      </c>
      <c r="F114" s="41" t="s">
        <v>643</v>
      </c>
      <c r="G114" s="41" t="s">
        <v>117</v>
      </c>
      <c r="H114" s="41" t="s">
        <v>378</v>
      </c>
      <c r="I114" s="43">
        <v>45139</v>
      </c>
      <c r="J114" s="187" t="s">
        <v>606</v>
      </c>
      <c r="K114" s="42" t="s">
        <v>644</v>
      </c>
      <c r="L114" s="39">
        <v>24</v>
      </c>
      <c r="M114" s="39" t="s">
        <v>285</v>
      </c>
      <c r="N114" s="45" t="s">
        <v>121</v>
      </c>
      <c r="O114" s="46" t="s">
        <v>645</v>
      </c>
    </row>
    <row r="115" spans="1:15" ht="40.35" customHeight="1" x14ac:dyDescent="0.15">
      <c r="A115" s="146"/>
      <c r="B115" s="48" t="s">
        <v>646</v>
      </c>
      <c r="C115" s="49" t="s">
        <v>777</v>
      </c>
      <c r="D115" s="74" t="s">
        <v>647</v>
      </c>
      <c r="E115" s="51">
        <v>34</v>
      </c>
      <c r="F115" s="53" t="s">
        <v>648</v>
      </c>
      <c r="G115" s="53" t="s">
        <v>117</v>
      </c>
      <c r="H115" s="53" t="s">
        <v>378</v>
      </c>
      <c r="I115" s="55">
        <v>45142</v>
      </c>
      <c r="J115" s="188" t="s">
        <v>649</v>
      </c>
      <c r="K115" s="54" t="s">
        <v>242</v>
      </c>
      <c r="L115" s="51">
        <v>10</v>
      </c>
      <c r="M115" s="51">
        <v>3</v>
      </c>
      <c r="N115" s="57" t="s">
        <v>121</v>
      </c>
      <c r="O115" s="58" t="s">
        <v>650</v>
      </c>
    </row>
    <row r="116" spans="1:15" ht="40.35" customHeight="1" x14ac:dyDescent="0.15">
      <c r="A116" s="146"/>
      <c r="B116" s="48" t="s">
        <v>651</v>
      </c>
      <c r="C116" s="49" t="s">
        <v>778</v>
      </c>
      <c r="D116" s="74" t="s">
        <v>652</v>
      </c>
      <c r="E116" s="51">
        <v>31</v>
      </c>
      <c r="F116" s="53" t="s">
        <v>653</v>
      </c>
      <c r="G116" s="53" t="s">
        <v>117</v>
      </c>
      <c r="H116" s="53" t="s">
        <v>89</v>
      </c>
      <c r="I116" s="55">
        <v>45146</v>
      </c>
      <c r="J116" s="188" t="s">
        <v>319</v>
      </c>
      <c r="K116" s="54" t="s">
        <v>644</v>
      </c>
      <c r="L116" s="51">
        <v>30</v>
      </c>
      <c r="M116" s="51">
        <v>5</v>
      </c>
      <c r="N116" s="57" t="s">
        <v>121</v>
      </c>
      <c r="O116" s="58" t="s">
        <v>654</v>
      </c>
    </row>
    <row r="117" spans="1:15" ht="44.25" customHeight="1" x14ac:dyDescent="0.15">
      <c r="A117" s="146"/>
      <c r="B117" s="48" t="s">
        <v>655</v>
      </c>
      <c r="C117" s="49" t="s">
        <v>779</v>
      </c>
      <c r="D117" s="74" t="s">
        <v>656</v>
      </c>
      <c r="E117" s="51">
        <v>35</v>
      </c>
      <c r="F117" s="53" t="s">
        <v>657</v>
      </c>
      <c r="G117" s="53" t="s">
        <v>117</v>
      </c>
      <c r="H117" s="53" t="s">
        <v>378</v>
      </c>
      <c r="I117" s="55">
        <v>45146</v>
      </c>
      <c r="J117" s="188" t="s">
        <v>606</v>
      </c>
      <c r="K117" s="54" t="s">
        <v>242</v>
      </c>
      <c r="L117" s="51">
        <v>30</v>
      </c>
      <c r="M117" s="51">
        <v>5</v>
      </c>
      <c r="N117" s="57" t="s">
        <v>121</v>
      </c>
      <c r="O117" s="58" t="s">
        <v>658</v>
      </c>
    </row>
    <row r="118" spans="1:15" ht="40.35" customHeight="1" x14ac:dyDescent="0.15">
      <c r="A118" s="146"/>
      <c r="B118" s="48" t="s">
        <v>659</v>
      </c>
      <c r="C118" s="49" t="s">
        <v>780</v>
      </c>
      <c r="D118" s="74" t="s">
        <v>660</v>
      </c>
      <c r="E118" s="51">
        <v>42</v>
      </c>
      <c r="F118" s="53" t="s">
        <v>661</v>
      </c>
      <c r="G118" s="53" t="s">
        <v>117</v>
      </c>
      <c r="H118" s="53" t="s">
        <v>89</v>
      </c>
      <c r="I118" s="55">
        <v>45147</v>
      </c>
      <c r="J118" s="188" t="s">
        <v>662</v>
      </c>
      <c r="K118" s="54" t="s">
        <v>663</v>
      </c>
      <c r="L118" s="51">
        <v>50</v>
      </c>
      <c r="M118" s="51">
        <v>5</v>
      </c>
      <c r="N118" s="57" t="s">
        <v>121</v>
      </c>
      <c r="O118" s="58" t="s">
        <v>664</v>
      </c>
    </row>
    <row r="119" spans="1:15" ht="45" customHeight="1" x14ac:dyDescent="0.15">
      <c r="A119" s="146"/>
      <c r="B119" s="48" t="s">
        <v>665</v>
      </c>
      <c r="C119" s="49" t="s">
        <v>781</v>
      </c>
      <c r="D119" s="74" t="s">
        <v>666</v>
      </c>
      <c r="E119" s="51">
        <v>31</v>
      </c>
      <c r="F119" s="52" t="s">
        <v>667</v>
      </c>
      <c r="G119" s="53" t="s">
        <v>117</v>
      </c>
      <c r="H119" s="53" t="s">
        <v>378</v>
      </c>
      <c r="I119" s="55">
        <v>45147</v>
      </c>
      <c r="J119" s="51" t="s">
        <v>294</v>
      </c>
      <c r="K119" s="54" t="s">
        <v>644</v>
      </c>
      <c r="L119" s="51">
        <v>30</v>
      </c>
      <c r="M119" s="51">
        <v>2</v>
      </c>
      <c r="N119" s="57" t="s">
        <v>121</v>
      </c>
      <c r="O119" s="58" t="s">
        <v>668</v>
      </c>
    </row>
    <row r="120" spans="1:15" ht="51" customHeight="1" x14ac:dyDescent="0.15">
      <c r="A120" s="146"/>
      <c r="B120" s="48" t="s">
        <v>669</v>
      </c>
      <c r="C120" s="49" t="s">
        <v>782</v>
      </c>
      <c r="D120" s="74" t="s">
        <v>670</v>
      </c>
      <c r="E120" s="51">
        <v>44</v>
      </c>
      <c r="F120" s="52" t="s">
        <v>671</v>
      </c>
      <c r="G120" s="53" t="s">
        <v>117</v>
      </c>
      <c r="H120" s="53" t="s">
        <v>89</v>
      </c>
      <c r="I120" s="55">
        <v>45147</v>
      </c>
      <c r="J120" s="51" t="s">
        <v>294</v>
      </c>
      <c r="K120" s="54" t="s">
        <v>672</v>
      </c>
      <c r="L120" s="51">
        <v>15</v>
      </c>
      <c r="M120" s="51">
        <v>4</v>
      </c>
      <c r="N120" s="57" t="s">
        <v>121</v>
      </c>
      <c r="O120" s="58" t="s">
        <v>673</v>
      </c>
    </row>
    <row r="121" spans="1:15" ht="40.35" customHeight="1" x14ac:dyDescent="0.15">
      <c r="A121" s="146"/>
      <c r="B121" s="48" t="s">
        <v>674</v>
      </c>
      <c r="C121" s="49" t="s">
        <v>783</v>
      </c>
      <c r="D121" s="74" t="s">
        <v>675</v>
      </c>
      <c r="E121" s="51">
        <v>33</v>
      </c>
      <c r="F121" s="52" t="s">
        <v>676</v>
      </c>
      <c r="G121" s="53" t="s">
        <v>117</v>
      </c>
      <c r="H121" s="53" t="s">
        <v>378</v>
      </c>
      <c r="I121" s="55">
        <v>44791</v>
      </c>
      <c r="J121" s="51" t="s">
        <v>649</v>
      </c>
      <c r="K121" s="54" t="s">
        <v>262</v>
      </c>
      <c r="L121" s="51">
        <v>30</v>
      </c>
      <c r="M121" s="51">
        <v>5</v>
      </c>
      <c r="N121" s="57" t="s">
        <v>121</v>
      </c>
      <c r="O121" s="58" t="s">
        <v>677</v>
      </c>
    </row>
    <row r="122" spans="1:15" ht="40.35" customHeight="1" x14ac:dyDescent="0.15">
      <c r="A122" s="146"/>
      <c r="B122" s="48" t="s">
        <v>678</v>
      </c>
      <c r="C122" s="49" t="s">
        <v>784</v>
      </c>
      <c r="D122" s="74" t="s">
        <v>679</v>
      </c>
      <c r="E122" s="51">
        <v>33</v>
      </c>
      <c r="F122" s="53" t="s">
        <v>680</v>
      </c>
      <c r="G122" s="53" t="s">
        <v>117</v>
      </c>
      <c r="H122" s="76" t="s">
        <v>681</v>
      </c>
      <c r="I122" s="55">
        <v>45156</v>
      </c>
      <c r="J122" s="51" t="s">
        <v>649</v>
      </c>
      <c r="K122" s="54" t="s">
        <v>365</v>
      </c>
      <c r="L122" s="51">
        <v>30</v>
      </c>
      <c r="M122" s="51">
        <v>5</v>
      </c>
      <c r="N122" s="57" t="s">
        <v>121</v>
      </c>
      <c r="O122" s="58" t="s">
        <v>682</v>
      </c>
    </row>
    <row r="123" spans="1:15" ht="40.35" customHeight="1" x14ac:dyDescent="0.15">
      <c r="A123" s="146"/>
      <c r="B123" s="48" t="s">
        <v>282</v>
      </c>
      <c r="C123" s="49" t="s">
        <v>785</v>
      </c>
      <c r="D123" s="74" t="s">
        <v>683</v>
      </c>
      <c r="E123" s="51">
        <v>23</v>
      </c>
      <c r="F123" s="52" t="s">
        <v>684</v>
      </c>
      <c r="G123" s="53" t="s">
        <v>117</v>
      </c>
      <c r="H123" s="53" t="s">
        <v>89</v>
      </c>
      <c r="I123" s="55">
        <v>44433</v>
      </c>
      <c r="J123" s="51" t="s">
        <v>307</v>
      </c>
      <c r="K123" s="54" t="s">
        <v>685</v>
      </c>
      <c r="L123" s="51">
        <v>50</v>
      </c>
      <c r="M123" s="51">
        <v>5</v>
      </c>
      <c r="N123" s="57" t="s">
        <v>539</v>
      </c>
      <c r="O123" s="58" t="s">
        <v>686</v>
      </c>
    </row>
    <row r="124" spans="1:15" ht="40.35" customHeight="1" x14ac:dyDescent="0.15">
      <c r="A124" s="146"/>
      <c r="B124" s="48" t="s">
        <v>687</v>
      </c>
      <c r="C124" s="49" t="s">
        <v>786</v>
      </c>
      <c r="D124" s="74" t="s">
        <v>688</v>
      </c>
      <c r="E124" s="51">
        <v>13</v>
      </c>
      <c r="F124" s="52" t="s">
        <v>689</v>
      </c>
      <c r="G124" s="53" t="s">
        <v>117</v>
      </c>
      <c r="H124" s="53" t="s">
        <v>89</v>
      </c>
      <c r="I124" s="55">
        <v>44862</v>
      </c>
      <c r="J124" s="51" t="s">
        <v>385</v>
      </c>
      <c r="K124" s="54" t="s">
        <v>503</v>
      </c>
      <c r="L124" s="51">
        <v>30</v>
      </c>
      <c r="M124" s="51">
        <v>5</v>
      </c>
      <c r="N124" s="57" t="s">
        <v>121</v>
      </c>
      <c r="O124" s="58" t="s">
        <v>690</v>
      </c>
    </row>
    <row r="125" spans="1:15" ht="48.75" customHeight="1" x14ac:dyDescent="0.15">
      <c r="A125" s="147"/>
      <c r="B125" s="139" t="s">
        <v>691</v>
      </c>
      <c r="C125" s="84" t="s">
        <v>787</v>
      </c>
      <c r="D125" s="85" t="s">
        <v>692</v>
      </c>
      <c r="E125" s="86">
        <v>15</v>
      </c>
      <c r="F125" s="87" t="s">
        <v>693</v>
      </c>
      <c r="G125" s="133" t="s">
        <v>117</v>
      </c>
      <c r="H125" s="133" t="s">
        <v>378</v>
      </c>
      <c r="I125" s="90">
        <v>45227</v>
      </c>
      <c r="J125" s="86" t="s">
        <v>694</v>
      </c>
      <c r="K125" s="91" t="s">
        <v>262</v>
      </c>
      <c r="L125" s="86">
        <v>8</v>
      </c>
      <c r="M125" s="141">
        <v>5</v>
      </c>
      <c r="N125" s="92" t="s">
        <v>121</v>
      </c>
      <c r="O125" s="93" t="s">
        <v>695</v>
      </c>
    </row>
    <row r="126" spans="1:15" ht="37.35" customHeight="1" x14ac:dyDescent="0.15">
      <c r="A126" s="159" t="s">
        <v>65</v>
      </c>
      <c r="B126" s="36" t="s">
        <v>295</v>
      </c>
      <c r="C126" s="37" t="s">
        <v>788</v>
      </c>
      <c r="D126" s="136" t="s">
        <v>696</v>
      </c>
      <c r="E126" s="39">
        <v>24</v>
      </c>
      <c r="F126" s="40" t="s">
        <v>697</v>
      </c>
      <c r="G126" s="41" t="s">
        <v>88</v>
      </c>
      <c r="H126" s="42" t="s">
        <v>100</v>
      </c>
      <c r="I126" s="43">
        <v>45220</v>
      </c>
      <c r="J126" s="39" t="s">
        <v>90</v>
      </c>
      <c r="K126" s="42" t="s">
        <v>698</v>
      </c>
      <c r="L126" s="39">
        <v>30</v>
      </c>
      <c r="M126" s="162">
        <v>3</v>
      </c>
      <c r="N126" s="45" t="s">
        <v>121</v>
      </c>
      <c r="O126" s="46"/>
    </row>
    <row r="127" spans="1:15" ht="49.5" customHeight="1" x14ac:dyDescent="0.15">
      <c r="A127" s="146"/>
      <c r="B127" s="48" t="s">
        <v>699</v>
      </c>
      <c r="C127" s="49" t="s">
        <v>789</v>
      </c>
      <c r="D127" s="130" t="s">
        <v>700</v>
      </c>
      <c r="E127" s="51">
        <v>25</v>
      </c>
      <c r="F127" s="52" t="s">
        <v>701</v>
      </c>
      <c r="G127" s="54" t="s">
        <v>117</v>
      </c>
      <c r="H127" s="54" t="s">
        <v>378</v>
      </c>
      <c r="I127" s="55">
        <v>45220</v>
      </c>
      <c r="J127" s="51" t="s">
        <v>90</v>
      </c>
      <c r="K127" s="54" t="s">
        <v>698</v>
      </c>
      <c r="L127" s="138">
        <v>30</v>
      </c>
      <c r="M127" s="138">
        <v>3</v>
      </c>
      <c r="N127" s="57" t="s">
        <v>121</v>
      </c>
      <c r="O127" s="151"/>
    </row>
    <row r="128" spans="1:15" ht="50.25" customHeight="1" x14ac:dyDescent="0.15">
      <c r="A128" s="146"/>
      <c r="B128" s="48" t="s">
        <v>702</v>
      </c>
      <c r="C128" s="49" t="s">
        <v>790</v>
      </c>
      <c r="D128" s="130" t="s">
        <v>703</v>
      </c>
      <c r="E128" s="51">
        <v>14</v>
      </c>
      <c r="F128" s="75" t="s">
        <v>704</v>
      </c>
      <c r="G128" s="54" t="s">
        <v>117</v>
      </c>
      <c r="H128" s="54" t="s">
        <v>378</v>
      </c>
      <c r="I128" s="55">
        <v>45220</v>
      </c>
      <c r="J128" s="51" t="s">
        <v>90</v>
      </c>
      <c r="K128" s="54" t="s">
        <v>698</v>
      </c>
      <c r="L128" s="51">
        <v>30</v>
      </c>
      <c r="M128" s="138">
        <v>3</v>
      </c>
      <c r="N128" s="57" t="s">
        <v>121</v>
      </c>
      <c r="O128" s="58"/>
    </row>
    <row r="129" spans="1:15" ht="44.85" customHeight="1" x14ac:dyDescent="0.15">
      <c r="A129" s="146"/>
      <c r="B129" s="48" t="s">
        <v>705</v>
      </c>
      <c r="C129" s="49" t="s">
        <v>791</v>
      </c>
      <c r="D129" s="74" t="s">
        <v>706</v>
      </c>
      <c r="E129" s="51">
        <v>41</v>
      </c>
      <c r="F129" s="52" t="s">
        <v>707</v>
      </c>
      <c r="G129" s="54" t="s">
        <v>117</v>
      </c>
      <c r="H129" s="54" t="s">
        <v>100</v>
      </c>
      <c r="I129" s="55">
        <v>45220</v>
      </c>
      <c r="J129" s="51" t="s">
        <v>90</v>
      </c>
      <c r="K129" s="54" t="s">
        <v>698</v>
      </c>
      <c r="L129" s="51">
        <v>30</v>
      </c>
      <c r="M129" s="138">
        <v>3</v>
      </c>
      <c r="N129" s="57" t="s">
        <v>121</v>
      </c>
      <c r="O129" s="151"/>
    </row>
    <row r="130" spans="1:15" ht="44.85" customHeight="1" x14ac:dyDescent="0.15">
      <c r="A130" s="147"/>
      <c r="B130" s="60" t="s">
        <v>708</v>
      </c>
      <c r="C130" s="84" t="s">
        <v>792</v>
      </c>
      <c r="D130" s="165" t="s">
        <v>709</v>
      </c>
      <c r="E130" s="86">
        <v>34</v>
      </c>
      <c r="F130" s="87" t="s">
        <v>710</v>
      </c>
      <c r="G130" s="91" t="s">
        <v>117</v>
      </c>
      <c r="H130" s="91" t="s">
        <v>100</v>
      </c>
      <c r="I130" s="90">
        <v>45220</v>
      </c>
      <c r="J130" s="86" t="s">
        <v>90</v>
      </c>
      <c r="K130" s="91" t="s">
        <v>698</v>
      </c>
      <c r="L130" s="86">
        <v>30</v>
      </c>
      <c r="M130" s="141">
        <v>3</v>
      </c>
      <c r="N130" s="92" t="s">
        <v>121</v>
      </c>
      <c r="O130" s="93"/>
    </row>
    <row r="131" spans="1:15" ht="20.25" customHeight="1" x14ac:dyDescent="0.15">
      <c r="C131" s="25">
        <f>COUNTA(C5:C130)</f>
        <v>126</v>
      </c>
      <c r="D131" s="24" t="s">
        <v>711</v>
      </c>
      <c r="E131" s="17"/>
    </row>
  </sheetData>
  <autoFilter ref="A4:O131" xr:uid="{01494ED0-6328-44C1-B876-129CDBFAA270}"/>
  <mergeCells count="2">
    <mergeCell ref="A1:O1"/>
    <mergeCell ref="I3:O3"/>
  </mergeCells>
  <phoneticPr fontId="2"/>
  <pageMargins left="0.51181102362204722" right="0.51181102362204722" top="0.55118110236220474" bottom="0.35433070866141736" header="0.31496062992125984" footer="0.31496062992125984"/>
  <pageSetup paperSize="8" scale="85" orientation="portrait" r:id="rId1"/>
  <headerFooter>
    <oddHeader>&amp;R公開講座&amp;P</oddHeader>
  </headerFooter>
  <rowBreaks count="3" manualBreakCount="3">
    <brk id="40" max="14" man="1"/>
    <brk id="69" max="14"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公開講座受講者推薦名簿（05-2）</vt:lpstr>
      <vt:lpstr>大学番号</vt:lpstr>
      <vt:lpstr>公開講座</vt:lpstr>
      <vt:lpstr>公開講座!Print_Titles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ishioka</dc:creator>
  <cp:lastModifiedBy>教育ネットワーク中国</cp:lastModifiedBy>
  <cp:lastPrinted>2023-04-20T08:25:57Z</cp:lastPrinted>
  <dcterms:created xsi:type="dcterms:W3CDTF">2002-02-08T05:44:44Z</dcterms:created>
  <dcterms:modified xsi:type="dcterms:W3CDTF">2023-05-08T00:54:03Z</dcterms:modified>
</cp:coreProperties>
</file>