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LS720DF47\share\ホームページ\homepage2011\03highschool\2024\02extension\"/>
    </mc:Choice>
  </mc:AlternateContent>
  <xr:revisionPtr revIDLastSave="0" documentId="8_{327E1513-7A38-4F63-91BE-42303DAEA3D8}" xr6:coauthVersionLast="47" xr6:coauthVersionMax="47" xr10:uidLastSave="{00000000-0000-0000-0000-000000000000}"/>
  <bookViews>
    <workbookView xWindow="2340" yWindow="1035" windowWidth="15045" windowHeight="12930" xr2:uid="{00000000-000D-0000-FFFF-FFFF00000000}"/>
  </bookViews>
  <sheets>
    <sheet name="公開講座受講者推薦名簿（05-2）" sheetId="1" r:id="rId1"/>
    <sheet name="大学番号" sheetId="2" r:id="rId2"/>
    <sheet name="公開講座" sheetId="3" r:id="rId3"/>
  </sheets>
  <definedNames>
    <definedName name="_xlnm._FilterDatabase" localSheetId="2" hidden="1">公開講座!$A$4:$O$142</definedName>
    <definedName name="_xlnm.Print_Area" localSheetId="2">公開講座!$A$1:$O$138</definedName>
    <definedName name="_xlnm.Print_Titles" localSheetId="2">公開講座!$4:$4</definedName>
  </definedNames>
  <calcPr calcId="191029"/>
</workbook>
</file>

<file path=xl/calcChain.xml><?xml version="1.0" encoding="utf-8"?>
<calcChain xmlns="http://schemas.openxmlformats.org/spreadsheetml/2006/main">
  <c r="C26" i="1" l="1"/>
  <c r="C25" i="1"/>
  <c r="C24" i="1"/>
  <c r="C23" i="1"/>
  <c r="C22" i="1"/>
  <c r="C21" i="1"/>
  <c r="C20" i="1"/>
  <c r="C19" i="1"/>
  <c r="C18" i="1"/>
  <c r="C17" i="1"/>
  <c r="C16" i="1"/>
  <c r="C15" i="1"/>
  <c r="C14" i="1"/>
  <c r="C13" i="1"/>
  <c r="D12" i="1"/>
  <c r="C12" i="1"/>
  <c r="D11" i="1"/>
  <c r="C11" i="1"/>
  <c r="D10" i="1"/>
  <c r="C10" i="1"/>
  <c r="D9" i="1"/>
  <c r="C9" i="1"/>
  <c r="D8" i="1"/>
  <c r="C8" i="1"/>
  <c r="D7" i="1"/>
  <c r="C7" i="1"/>
  <c r="C136" i="3"/>
  <c r="A28" i="1"/>
  <c r="D26" i="1" l="1"/>
  <c r="D25" i="1"/>
  <c r="D24" i="1"/>
  <c r="D23" i="1"/>
  <c r="D22" i="1"/>
  <c r="D21" i="1"/>
  <c r="D20" i="1"/>
  <c r="D19" i="1"/>
  <c r="D18" i="1"/>
  <c r="D17" i="1"/>
  <c r="D16" i="1"/>
  <c r="D15" i="1"/>
  <c r="D14" i="1"/>
  <c r="D13" i="1"/>
</calcChain>
</file>

<file path=xl/sharedStrings.xml><?xml version="1.0" encoding="utf-8"?>
<sst xmlns="http://schemas.openxmlformats.org/spreadsheetml/2006/main" count="1477" uniqueCount="821">
  <si>
    <t>高等学校名：</t>
    <rPh sb="0" eb="2">
      <t>コウトウ</t>
    </rPh>
    <rPh sb="2" eb="4">
      <t>ガッコウ</t>
    </rPh>
    <rPh sb="4" eb="5">
      <t>メイ</t>
    </rPh>
    <phoneticPr fontId="2"/>
  </si>
  <si>
    <t>大学等名</t>
  </si>
  <si>
    <t>性別</t>
  </si>
  <si>
    <t>学年</t>
  </si>
  <si>
    <t>備考</t>
  </si>
  <si>
    <t>【様式05-2】</t>
    <rPh sb="1" eb="3">
      <t>ヨウシキ</t>
    </rPh>
    <phoneticPr fontId="2"/>
  </si>
  <si>
    <t>受講希望公開講座名</t>
    <rPh sb="4" eb="6">
      <t>コウカイ</t>
    </rPh>
    <rPh sb="6" eb="8">
      <t>コウザ</t>
    </rPh>
    <phoneticPr fontId="2"/>
  </si>
  <si>
    <t>No.</t>
    <phoneticPr fontId="2"/>
  </si>
  <si>
    <t>〒</t>
    <phoneticPr fontId="2"/>
  </si>
  <si>
    <t>推薦生徒名前</t>
    <rPh sb="0" eb="6">
      <t>　フ　　　リ　　　ガ　　　ナ　</t>
    </rPh>
    <phoneticPr fontId="2"/>
  </si>
  <si>
    <t>フリガナ</t>
    <phoneticPr fontId="2"/>
  </si>
  <si>
    <t>年　　月　　日</t>
    <phoneticPr fontId="2"/>
  </si>
  <si>
    <t>科目番号</t>
    <rPh sb="0" eb="2">
      <t>カモク</t>
    </rPh>
    <phoneticPr fontId="2"/>
  </si>
  <si>
    <t>担当部署
担当者名</t>
    <rPh sb="0" eb="2">
      <t>タントウ</t>
    </rPh>
    <rPh sb="2" eb="4">
      <t>ブショ</t>
    </rPh>
    <rPh sb="5" eb="7">
      <t>タントウ</t>
    </rPh>
    <rPh sb="7" eb="8">
      <t>シャ</t>
    </rPh>
    <rPh sb="8" eb="9">
      <t>メイ</t>
    </rPh>
    <phoneticPr fontId="2"/>
  </si>
  <si>
    <t>代表アドレス：</t>
    <rPh sb="0" eb="2">
      <t>ダイヒョウ</t>
    </rPh>
    <phoneticPr fontId="2"/>
  </si>
  <si>
    <t>担当者アドレス：</t>
    <rPh sb="2" eb="3">
      <t>シャ</t>
    </rPh>
    <phoneticPr fontId="2"/>
  </si>
  <si>
    <t>住　所</t>
    <phoneticPr fontId="2"/>
  </si>
  <si>
    <t>連絡先</t>
    <rPh sb="0" eb="2">
      <t>レンラク</t>
    </rPh>
    <rPh sb="2" eb="3">
      <t>サキ</t>
    </rPh>
    <phoneticPr fontId="2"/>
  </si>
  <si>
    <t>電話：</t>
    <phoneticPr fontId="2"/>
  </si>
  <si>
    <t>FAX：</t>
    <phoneticPr fontId="2"/>
  </si>
  <si>
    <r>
      <t xml:space="preserve">＜注意事項＞
１．推薦生徒名前はルビを付けず、フリガナは全角カタカナでご記入ください。
２. 外字がある場合は、常用漢字で記載のうえ、備考で外字を通知してください。（字により対応できない場合もあります）
３．この名簿は高大連携の目的以外には使用いたしません。
４. </t>
    </r>
    <r>
      <rPr>
        <u/>
        <sz val="9"/>
        <rFont val="ＭＳ ゴシック"/>
        <family val="3"/>
        <charset val="128"/>
      </rPr>
      <t>オンライン（同時）の科目は対面・オンラインの希望を備考欄に記入</t>
    </r>
    <r>
      <rPr>
        <sz val="9"/>
        <rFont val="ＭＳ ゴシック"/>
        <family val="3"/>
        <charset val="128"/>
      </rPr>
      <t>してください。</t>
    </r>
    <rPh sb="1" eb="3">
      <t>チュウイ</t>
    </rPh>
    <rPh sb="3" eb="5">
      <t>ジコウ</t>
    </rPh>
    <rPh sb="19" eb="20">
      <t>ツ</t>
    </rPh>
    <rPh sb="28" eb="30">
      <t>ゼンカク</t>
    </rPh>
    <rPh sb="36" eb="38">
      <t>キニュウ</t>
    </rPh>
    <rPh sb="47" eb="49">
      <t>ガイジ</t>
    </rPh>
    <rPh sb="52" eb="54">
      <t>バアイ</t>
    </rPh>
    <rPh sb="56" eb="58">
      <t>ジョウヨウ</t>
    </rPh>
    <rPh sb="58" eb="60">
      <t>カンジ</t>
    </rPh>
    <rPh sb="61" eb="63">
      <t>キサイ</t>
    </rPh>
    <rPh sb="67" eb="69">
      <t>ビコウ</t>
    </rPh>
    <rPh sb="70" eb="72">
      <t>ガイジ</t>
    </rPh>
    <rPh sb="73" eb="75">
      <t>ツウチ</t>
    </rPh>
    <rPh sb="83" eb="84">
      <t>ガイ</t>
    </rPh>
    <rPh sb="84" eb="85">
      <t>ジ</t>
    </rPh>
    <rPh sb="88" eb="90">
      <t>タイオウ</t>
    </rPh>
    <rPh sb="94" eb="96">
      <t>バアイ</t>
    </rPh>
    <rPh sb="140" eb="142">
      <t>ドウジ</t>
    </rPh>
    <rPh sb="144" eb="146">
      <t>カモク</t>
    </rPh>
    <rPh sb="147" eb="149">
      <t>タイメン</t>
    </rPh>
    <rPh sb="156" eb="158">
      <t>キボウ</t>
    </rPh>
    <rPh sb="159" eb="162">
      <t>ビコウラン</t>
    </rPh>
    <rPh sb="163" eb="165">
      <t>キニュウ</t>
    </rPh>
    <phoneticPr fontId="2"/>
  </si>
  <si>
    <t>令和6年度高大連携公開講座 受講者推薦名簿（所管の機関へ提出）</t>
    <rPh sb="0" eb="2">
      <t>レイワ</t>
    </rPh>
    <rPh sb="3" eb="5">
      <t>ネンド</t>
    </rPh>
    <rPh sb="5" eb="7">
      <t>コウダイ</t>
    </rPh>
    <rPh sb="7" eb="9">
      <t>レンケイ</t>
    </rPh>
    <rPh sb="9" eb="11">
      <t>コウカイ</t>
    </rPh>
    <rPh sb="11" eb="13">
      <t>コウザ</t>
    </rPh>
    <rPh sb="14" eb="16">
      <t>ジュコウ</t>
    </rPh>
    <rPh sb="16" eb="17">
      <t>シャ</t>
    </rPh>
    <rPh sb="17" eb="19">
      <t>スイセン</t>
    </rPh>
    <rPh sb="19" eb="21">
      <t>メイボ</t>
    </rPh>
    <rPh sb="22" eb="24">
      <t>ショカン</t>
    </rPh>
    <rPh sb="25" eb="27">
      <t>キカン</t>
    </rPh>
    <rPh sb="28" eb="30">
      <t>テイシュツ</t>
    </rPh>
    <phoneticPr fontId="2"/>
  </si>
  <si>
    <t>大学№</t>
    <rPh sb="0" eb="2">
      <t>ダイガク</t>
    </rPh>
    <phoneticPr fontId="2"/>
  </si>
  <si>
    <t>大学名</t>
    <rPh sb="0" eb="3">
      <t>ダイガクメイ</t>
    </rPh>
    <phoneticPr fontId="2"/>
  </si>
  <si>
    <t>01</t>
    <phoneticPr fontId="2"/>
  </si>
  <si>
    <t>エリザベト音楽大学</t>
    <phoneticPr fontId="2"/>
  </si>
  <si>
    <t>03</t>
  </si>
  <si>
    <t>近畿大学工学部</t>
    <rPh sb="0" eb="7">
      <t>キンダイ</t>
    </rPh>
    <phoneticPr fontId="2"/>
  </si>
  <si>
    <t>06</t>
  </si>
  <si>
    <t>県立広島大学</t>
    <rPh sb="0" eb="6">
      <t>ケンリツダイ</t>
    </rPh>
    <phoneticPr fontId="2"/>
  </si>
  <si>
    <t>07</t>
  </si>
  <si>
    <t>山陽女子短期大学</t>
    <rPh sb="0" eb="8">
      <t>サンヨウタン</t>
    </rPh>
    <phoneticPr fontId="2"/>
  </si>
  <si>
    <t>09</t>
  </si>
  <si>
    <t>比治山大学</t>
    <rPh sb="0" eb="5">
      <t>ヒジヤマ</t>
    </rPh>
    <phoneticPr fontId="2"/>
  </si>
  <si>
    <t>10</t>
  </si>
  <si>
    <t>比治山大学短期大学部</t>
    <phoneticPr fontId="2"/>
  </si>
  <si>
    <t>11</t>
  </si>
  <si>
    <t>広島経済大学</t>
    <rPh sb="0" eb="6">
      <t>ケイダイ</t>
    </rPh>
    <phoneticPr fontId="2"/>
  </si>
  <si>
    <t>14</t>
  </si>
  <si>
    <t>広島工業大学</t>
    <rPh sb="0" eb="6">
      <t>コウダイ</t>
    </rPh>
    <phoneticPr fontId="2"/>
  </si>
  <si>
    <t>18</t>
  </si>
  <si>
    <t>広島修道大学</t>
    <rPh sb="0" eb="6">
      <t>シュウダイ</t>
    </rPh>
    <phoneticPr fontId="2"/>
  </si>
  <si>
    <t>19</t>
  </si>
  <si>
    <t>広島女学院大学</t>
    <rPh sb="0" eb="7">
      <t>ジョイン</t>
    </rPh>
    <phoneticPr fontId="2"/>
  </si>
  <si>
    <t>21</t>
  </si>
  <si>
    <t>広島大学</t>
    <rPh sb="0" eb="4">
      <t>ヒロダイ</t>
    </rPh>
    <phoneticPr fontId="2"/>
  </si>
  <si>
    <t>22</t>
    <phoneticPr fontId="2"/>
  </si>
  <si>
    <t>広島文化学園大学</t>
    <rPh sb="0" eb="2">
      <t>ヒロシマ</t>
    </rPh>
    <rPh sb="2" eb="4">
      <t>ブンカ</t>
    </rPh>
    <rPh sb="4" eb="6">
      <t>ガクエン</t>
    </rPh>
    <rPh sb="7" eb="8">
      <t>ガク</t>
    </rPh>
    <phoneticPr fontId="2"/>
  </si>
  <si>
    <t>23</t>
  </si>
  <si>
    <t>広島文化学園短期大学</t>
    <rPh sb="4" eb="6">
      <t>ガクエン</t>
    </rPh>
    <phoneticPr fontId="2"/>
  </si>
  <si>
    <t>24</t>
  </si>
  <si>
    <t>広島文教大学</t>
    <rPh sb="0" eb="2">
      <t>ヒロシマ</t>
    </rPh>
    <rPh sb="2" eb="4">
      <t>ブンキョウ</t>
    </rPh>
    <rPh sb="4" eb="6">
      <t>ダイガク</t>
    </rPh>
    <phoneticPr fontId="2"/>
  </si>
  <si>
    <t>25</t>
  </si>
  <si>
    <t>安田女子大学</t>
    <rPh sb="0" eb="6">
      <t>ヤスダ</t>
    </rPh>
    <phoneticPr fontId="2"/>
  </si>
  <si>
    <t>36</t>
  </si>
  <si>
    <t>広島都市学園大学</t>
    <rPh sb="0" eb="2">
      <t>ヒロシマ</t>
    </rPh>
    <rPh sb="2" eb="4">
      <t>トシ</t>
    </rPh>
    <rPh sb="4" eb="6">
      <t>ガクエン</t>
    </rPh>
    <rPh sb="6" eb="8">
      <t>ダイガク</t>
    </rPh>
    <phoneticPr fontId="2"/>
  </si>
  <si>
    <t>40</t>
    <phoneticPr fontId="2"/>
  </si>
  <si>
    <t>福山大学</t>
    <rPh sb="0" eb="2">
      <t>フクヤマ</t>
    </rPh>
    <rPh sb="2" eb="4">
      <t>ダイガク</t>
    </rPh>
    <phoneticPr fontId="2"/>
  </si>
  <si>
    <t>41</t>
    <phoneticPr fontId="2"/>
  </si>
  <si>
    <t>福山平成大学</t>
    <rPh sb="0" eb="2">
      <t>フクヤマ</t>
    </rPh>
    <rPh sb="2" eb="4">
      <t>ヘイセイ</t>
    </rPh>
    <rPh sb="4" eb="6">
      <t>ダイガク</t>
    </rPh>
    <phoneticPr fontId="2"/>
  </si>
  <si>
    <t xml:space="preserve">令和６年(2024年)度　高大連携公開講座科目一覧 </t>
    <rPh sb="0" eb="2">
      <t>レイワ</t>
    </rPh>
    <rPh sb="9" eb="10">
      <t>ネン</t>
    </rPh>
    <phoneticPr fontId="2"/>
  </si>
  <si>
    <t>◆科目はサテライトキャンパスひろしま（広島県民文化センター）で開講</t>
    <rPh sb="1" eb="3">
      <t>カモク</t>
    </rPh>
    <rPh sb="31" eb="33">
      <t>カイコウ</t>
    </rPh>
    <phoneticPr fontId="2"/>
  </si>
  <si>
    <t>大学,短期
大学名</t>
  </si>
  <si>
    <t>学部
学科</t>
    <rPh sb="3" eb="5">
      <t>ガッカ</t>
    </rPh>
    <phoneticPr fontId="2"/>
  </si>
  <si>
    <t>科目
№</t>
    <phoneticPr fontId="2"/>
  </si>
  <si>
    <t>科目名</t>
  </si>
  <si>
    <t>学問分野</t>
  </si>
  <si>
    <t>担当
教員名</t>
    <phoneticPr fontId="2"/>
  </si>
  <si>
    <t>開講
方法</t>
    <rPh sb="3" eb="5">
      <t>ホウホウ</t>
    </rPh>
    <phoneticPr fontId="2"/>
  </si>
  <si>
    <t>対面
開講場所</t>
    <rPh sb="0" eb="2">
      <t>タイメン</t>
    </rPh>
    <rPh sb="3" eb="5">
      <t>カイコウ</t>
    </rPh>
    <rPh sb="5" eb="7">
      <t>バショ</t>
    </rPh>
    <phoneticPr fontId="2"/>
  </si>
  <si>
    <t>開講
期間</t>
    <phoneticPr fontId="2"/>
  </si>
  <si>
    <t>開講
曜日</t>
    <phoneticPr fontId="2"/>
  </si>
  <si>
    <t>開講時間</t>
  </si>
  <si>
    <t>募集
定員</t>
    <rPh sb="0" eb="2">
      <t>ボシュウ</t>
    </rPh>
    <rPh sb="3" eb="5">
      <t>テイイン</t>
    </rPh>
    <phoneticPr fontId="2"/>
  </si>
  <si>
    <t>最少開講人数</t>
    <rPh sb="0" eb="2">
      <t>サイショウ</t>
    </rPh>
    <rPh sb="2" eb="4">
      <t>カイコウ</t>
    </rPh>
    <rPh sb="4" eb="6">
      <t>ニンズウ</t>
    </rPh>
    <phoneticPr fontId="2"/>
  </si>
  <si>
    <t>受講料</t>
    <phoneticPr fontId="2"/>
  </si>
  <si>
    <t>備考</t>
    <rPh sb="0" eb="2">
      <t>ビコウ</t>
    </rPh>
    <phoneticPr fontId="2"/>
  </si>
  <si>
    <t>エリザベト音楽大学</t>
    <phoneticPr fontId="1"/>
  </si>
  <si>
    <t>音楽学部
音楽文化学科
演奏学科</t>
    <rPh sb="0" eb="2">
      <t>オンガク</t>
    </rPh>
    <rPh sb="2" eb="4">
      <t>ガクブ</t>
    </rPh>
    <rPh sb="9" eb="11">
      <t>ガッカ</t>
    </rPh>
    <rPh sb="14" eb="16">
      <t>ガッカ</t>
    </rPh>
    <phoneticPr fontId="1"/>
  </si>
  <si>
    <t>01201</t>
    <phoneticPr fontId="2"/>
  </si>
  <si>
    <t>「楽譜と打ち込み：音楽創作の新たな可能性を探る」</t>
    <phoneticPr fontId="1"/>
  </si>
  <si>
    <t>川上 統</t>
  </si>
  <si>
    <t>対面</t>
    <phoneticPr fontId="1"/>
  </si>
  <si>
    <t>本学</t>
    <rPh sb="0" eb="2">
      <t>ホンガク</t>
    </rPh>
    <phoneticPr fontId="1"/>
  </si>
  <si>
    <t>7/27</t>
  </si>
  <si>
    <t>土</t>
    <rPh sb="0" eb="1">
      <t>ド</t>
    </rPh>
    <phoneticPr fontId="1"/>
  </si>
  <si>
    <t>11:00～12:30
13:15～14:45</t>
    <phoneticPr fontId="1"/>
  </si>
  <si>
    <t>無料</t>
  </si>
  <si>
    <t>タブレット端末かノートパソコンをお持ちの方はご用意ください。</t>
    <phoneticPr fontId="1"/>
  </si>
  <si>
    <t>近畿大学工学部</t>
    <rPh sb="0" eb="2">
      <t>キンキ</t>
    </rPh>
    <rPh sb="2" eb="4">
      <t>ダイガク</t>
    </rPh>
    <rPh sb="4" eb="7">
      <t>コウガクブ</t>
    </rPh>
    <phoneticPr fontId="2"/>
  </si>
  <si>
    <t>工学部
化学生命工学科</t>
    <rPh sb="0" eb="3">
      <t>コウガクブ</t>
    </rPh>
    <rPh sb="4" eb="11">
      <t>カガクセイメイコウガクカ</t>
    </rPh>
    <phoneticPr fontId="1"/>
  </si>
  <si>
    <t>03201</t>
    <phoneticPr fontId="2"/>
  </si>
  <si>
    <t>工学×バイオ概論</t>
  </si>
  <si>
    <t>小森 喜久夫
ほか</t>
    <phoneticPr fontId="1"/>
  </si>
  <si>
    <t>対面</t>
  </si>
  <si>
    <t>7/21、8/3</t>
    <phoneticPr fontId="1"/>
  </si>
  <si>
    <t>日
土</t>
    <rPh sb="0" eb="1">
      <t>ニチ</t>
    </rPh>
    <rPh sb="2" eb="3">
      <t>ツチ</t>
    </rPh>
    <phoneticPr fontId="1"/>
  </si>
  <si>
    <t>10:30～12:00
13:00～14:30
(両日とも）</t>
    <rPh sb="25" eb="27">
      <t>リョウジツ</t>
    </rPh>
    <phoneticPr fontId="1"/>
  </si>
  <si>
    <t>－</t>
  </si>
  <si>
    <t>両日とも工学部オープンキャンパスの開催日となり、講座には一般の高校生等も聴講する可能性があります。</t>
  </si>
  <si>
    <t>工学部
建築学科</t>
    <rPh sb="4" eb="6">
      <t>ケンチク</t>
    </rPh>
    <phoneticPr fontId="1"/>
  </si>
  <si>
    <t>03202</t>
    <phoneticPr fontId="2"/>
  </si>
  <si>
    <t>建築デザイン入門</t>
  </si>
  <si>
    <t>土井 一秀</t>
    <rPh sb="0" eb="2">
      <t>ドイ</t>
    </rPh>
    <rPh sb="3" eb="5">
      <t>カズヒデ</t>
    </rPh>
    <phoneticPr fontId="1"/>
  </si>
  <si>
    <t>オンライン
(同時)</t>
    <phoneticPr fontId="1"/>
  </si>
  <si>
    <t>―</t>
  </si>
  <si>
    <t>火</t>
    <rPh sb="0" eb="1">
      <t>ヒ</t>
    </rPh>
    <phoneticPr fontId="1"/>
  </si>
  <si>
    <t>10:40～14:40</t>
  </si>
  <si>
    <t>工学部
情報学科</t>
    <rPh sb="4" eb="6">
      <t>ジョウホウ</t>
    </rPh>
    <phoneticPr fontId="1"/>
  </si>
  <si>
    <t>03203</t>
    <phoneticPr fontId="2"/>
  </si>
  <si>
    <t>統計学</t>
    <rPh sb="0" eb="3">
      <t>トウケイガク</t>
    </rPh>
    <phoneticPr fontId="1"/>
  </si>
  <si>
    <t>加島 智子</t>
    <rPh sb="0" eb="2">
      <t>カシマ</t>
    </rPh>
    <rPh sb="3" eb="5">
      <t>トモコ</t>
    </rPh>
    <phoneticPr fontId="1"/>
  </si>
  <si>
    <t>本学</t>
  </si>
  <si>
    <t>9/9、9/10</t>
    <phoneticPr fontId="1"/>
  </si>
  <si>
    <t>月
火</t>
    <rPh sb="0" eb="1">
      <t>ゲツ</t>
    </rPh>
    <rPh sb="2" eb="3">
      <t>ヒ</t>
    </rPh>
    <phoneticPr fontId="1"/>
  </si>
  <si>
    <t>10:00～11:30</t>
  </si>
  <si>
    <t>自身のPCを持参できること、インターネット環境がある場所での課題に取り組めること、Microsoft Officeの基本操作ができること。</t>
  </si>
  <si>
    <t>県立広島大学</t>
    <phoneticPr fontId="2"/>
  </si>
  <si>
    <t>保健福祉学部
保健福祉学科
人間福祉学コース</t>
    <rPh sb="0" eb="4">
      <t>ホケンフクシ</t>
    </rPh>
    <rPh sb="4" eb="6">
      <t>ガクブ</t>
    </rPh>
    <rPh sb="7" eb="11">
      <t>ホケンフクシ</t>
    </rPh>
    <rPh sb="11" eb="13">
      <t>ガッカ</t>
    </rPh>
    <rPh sb="14" eb="18">
      <t>ニンゲンフクシ</t>
    </rPh>
    <rPh sb="18" eb="19">
      <t>ガク</t>
    </rPh>
    <phoneticPr fontId="1"/>
  </si>
  <si>
    <t>06201</t>
    <phoneticPr fontId="1"/>
  </si>
  <si>
    <t>魅力あるソーシャルワークの学びと対人援助に必要な技術～大学における講義、演習、ゼミ体験を通して専門性の深化を理解する～</t>
    <phoneticPr fontId="1"/>
  </si>
  <si>
    <t>松宮 透髙
ほか</t>
  </si>
  <si>
    <t>三原
キャンパス</t>
    <rPh sb="0" eb="2">
      <t>ミハラ</t>
    </rPh>
    <phoneticPr fontId="1"/>
  </si>
  <si>
    <t>水</t>
    <rPh sb="0" eb="1">
      <t>スイ</t>
    </rPh>
    <phoneticPr fontId="1"/>
  </si>
  <si>
    <t>9:30～14:30</t>
    <phoneticPr fontId="1"/>
  </si>
  <si>
    <t>対面で実施予定です。
人数超過の場合は3年生を優先します。</t>
  </si>
  <si>
    <t>保健福祉学部
保健福祉学科
ｺﾐｭﾆｹｰｼｮﾝ障害学コース</t>
    <rPh sb="23" eb="25">
      <t>ショウガイ</t>
    </rPh>
    <phoneticPr fontId="1"/>
  </si>
  <si>
    <t>06202</t>
  </si>
  <si>
    <t>言語聴覚療法の基礎から臨床　
～ その魅力を知る ～</t>
  </si>
  <si>
    <t>坊岡 峰子
ほか</t>
  </si>
  <si>
    <t>金</t>
    <rPh sb="0" eb="1">
      <t>キン</t>
    </rPh>
    <phoneticPr fontId="1"/>
  </si>
  <si>
    <t>10:40～16:10</t>
    <phoneticPr fontId="1"/>
  </si>
  <si>
    <t>人数超過の場合もなるべく同日に受講可能とするようにします。昨年度と内容は異なります。</t>
  </si>
  <si>
    <t>地域創生学部
地域創生学科
地域文化コース</t>
    <rPh sb="16" eb="18">
      <t>ブンカ</t>
    </rPh>
    <phoneticPr fontId="1"/>
  </si>
  <si>
    <t>06203</t>
  </si>
  <si>
    <t>日本と世界の言語と文化</t>
  </si>
  <si>
    <t>工藤 卓司
ほか</t>
  </si>
  <si>
    <t>広島
キャンパス</t>
    <rPh sb="0" eb="2">
      <t>ヒロシマ</t>
    </rPh>
    <phoneticPr fontId="1"/>
  </si>
  <si>
    <t>土</t>
    <rPh sb="0" eb="1">
      <t>ツチ</t>
    </rPh>
    <phoneticPr fontId="1"/>
  </si>
  <si>
    <t xml:space="preserve"> 9:00～12:20</t>
    <phoneticPr fontId="1"/>
  </si>
  <si>
    <t>特になし</t>
    <rPh sb="0" eb="1">
      <t>トク</t>
    </rPh>
    <phoneticPr fontId="1"/>
  </si>
  <si>
    <t>地域創生学部
地域創生学科
地域産業コース</t>
  </si>
  <si>
    <t>06204</t>
  </si>
  <si>
    <t>地域産業コースで学べる経営学入門</t>
  </si>
  <si>
    <t>粟島 浩二
ほか</t>
    <rPh sb="0" eb="2">
      <t>アワシマ</t>
    </rPh>
    <rPh sb="3" eb="5">
      <t>コウジ</t>
    </rPh>
    <phoneticPr fontId="1"/>
  </si>
  <si>
    <t xml:space="preserve"> 9:00～12:10</t>
    <phoneticPr fontId="1"/>
  </si>
  <si>
    <t>06205</t>
  </si>
  <si>
    <t>身の回りの事例で学ぶ応用情報学入門</t>
    <rPh sb="0" eb="1">
      <t>ミ</t>
    </rPh>
    <rPh sb="2" eb="3">
      <t>マワ</t>
    </rPh>
    <rPh sb="5" eb="7">
      <t>ジレイ</t>
    </rPh>
    <rPh sb="8" eb="9">
      <t>マナ</t>
    </rPh>
    <rPh sb="10" eb="12">
      <t>オウヨウ</t>
    </rPh>
    <rPh sb="12" eb="15">
      <t>ジョ</t>
    </rPh>
    <rPh sb="15" eb="17">
      <t>ニュウモン</t>
    </rPh>
    <phoneticPr fontId="1"/>
  </si>
  <si>
    <t>宇野 健
ほか</t>
    <rPh sb="0" eb="2">
      <t>ウノ</t>
    </rPh>
    <rPh sb="3" eb="4">
      <t>タケシ</t>
    </rPh>
    <phoneticPr fontId="1"/>
  </si>
  <si>
    <t>地域創生学部
地域創生学科
健康科学コース</t>
  </si>
  <si>
    <t>06206</t>
  </si>
  <si>
    <t>健康科学への招待</t>
  </si>
  <si>
    <t>辻 文 
ほか</t>
    <rPh sb="0" eb="1">
      <t>ツジ</t>
    </rPh>
    <rPh sb="2" eb="3">
      <t>ブン</t>
    </rPh>
    <phoneticPr fontId="1"/>
  </si>
  <si>
    <t>9:00～12:20</t>
    <phoneticPr fontId="1"/>
  </si>
  <si>
    <t>生物資源科学部
地域資源開発学科</t>
    <rPh sb="0" eb="7">
      <t>セイブツシゲンカガクブ</t>
    </rPh>
    <rPh sb="8" eb="12">
      <t>チイキシゲン</t>
    </rPh>
    <rPh sb="12" eb="14">
      <t>カイハツ</t>
    </rPh>
    <rPh sb="14" eb="16">
      <t>ガッカ</t>
    </rPh>
    <rPh sb="15" eb="16">
      <t>カ</t>
    </rPh>
    <phoneticPr fontId="1"/>
  </si>
  <si>
    <t>06207</t>
  </si>
  <si>
    <t>食の安全性とおいしさ</t>
  </si>
  <si>
    <t>馬渕 良太</t>
    <phoneticPr fontId="1"/>
  </si>
  <si>
    <t>生物資源科学部
生命環境学科
生命科学コース</t>
    <rPh sb="0" eb="7">
      <t>セイブツシゲンカガクブ</t>
    </rPh>
    <rPh sb="8" eb="10">
      <t>セイメイ</t>
    </rPh>
    <rPh sb="10" eb="12">
      <t>カンキョウ</t>
    </rPh>
    <rPh sb="12" eb="14">
      <t>ガッカ</t>
    </rPh>
    <rPh sb="15" eb="17">
      <t>セイメイ</t>
    </rPh>
    <rPh sb="17" eb="19">
      <t>カガク</t>
    </rPh>
    <phoneticPr fontId="1"/>
  </si>
  <si>
    <t>06208</t>
  </si>
  <si>
    <t>生命を形作る細胞の活動を学ぶ</t>
  </si>
  <si>
    <t>32
33</t>
  </si>
  <si>
    <t>八木 俊樹
ほか</t>
    <phoneticPr fontId="1"/>
  </si>
  <si>
    <t>生物資源科学部
生命環境学科
環境科学コース</t>
    <rPh sb="0" eb="7">
      <t>セイブツシゲンカガクブ</t>
    </rPh>
    <rPh sb="8" eb="10">
      <t>セイメイ</t>
    </rPh>
    <rPh sb="10" eb="12">
      <t>カンキョウ</t>
    </rPh>
    <rPh sb="12" eb="14">
      <t>ガッカ</t>
    </rPh>
    <rPh sb="15" eb="17">
      <t>カンキョウ</t>
    </rPh>
    <rPh sb="17" eb="19">
      <t>カガク</t>
    </rPh>
    <phoneticPr fontId="1"/>
  </si>
  <si>
    <t>06209</t>
  </si>
  <si>
    <t>化学とエネルギーから環境と向き合ってみる</t>
  </si>
  <si>
    <t>大竹 才人
ほか</t>
    <rPh sb="0" eb="2">
      <t>オオタケ</t>
    </rPh>
    <rPh sb="3" eb="4">
      <t>サイ</t>
    </rPh>
    <rPh sb="4" eb="5">
      <t>ヒト</t>
    </rPh>
    <phoneticPr fontId="1"/>
  </si>
  <si>
    <t>保健福祉学部
保健福祉学科
作業療法学コース</t>
    <rPh sb="0" eb="4">
      <t>ホケンフクシ</t>
    </rPh>
    <rPh sb="4" eb="6">
      <t>ガクブ</t>
    </rPh>
    <rPh sb="7" eb="11">
      <t>ホケンフクシ</t>
    </rPh>
    <rPh sb="11" eb="13">
      <t>ガッカ</t>
    </rPh>
    <rPh sb="14" eb="16">
      <t>サギョウ</t>
    </rPh>
    <rPh sb="16" eb="18">
      <t>リョウホウ</t>
    </rPh>
    <rPh sb="18" eb="19">
      <t>ガク</t>
    </rPh>
    <phoneticPr fontId="1"/>
  </si>
  <si>
    <t>06210</t>
  </si>
  <si>
    <t>実践作業療法学
～病院・地域・学校で活躍する作業療法士のしごと～</t>
  </si>
  <si>
    <t>西田 征治
ほか</t>
    <rPh sb="0" eb="2">
      <t>ニシダ</t>
    </rPh>
    <rPh sb="3" eb="5">
      <t>セイジ</t>
    </rPh>
    <phoneticPr fontId="1"/>
  </si>
  <si>
    <t>9:30～14:40</t>
    <phoneticPr fontId="1"/>
  </si>
  <si>
    <t>講義の内容は昨年と異なります。座談会は任意参加ですので出席しなくても修了証は発行されます。</t>
  </si>
  <si>
    <t>保健福祉学部
保健福祉学科
理学療法学コース</t>
    <rPh sb="14" eb="16">
      <t>リガク</t>
    </rPh>
    <rPh sb="16" eb="18">
      <t>リョウホウ</t>
    </rPh>
    <rPh sb="18" eb="19">
      <t>ガク</t>
    </rPh>
    <phoneticPr fontId="1"/>
  </si>
  <si>
    <t>06211</t>
  </si>
  <si>
    <t>けんひろで理学療法を学ぶ
～高度で面白い専門性～</t>
  </si>
  <si>
    <t>金井 秀作
ほか</t>
  </si>
  <si>
    <t>7/31～8/2を複数受講されても構いませんが1人1講座を優先させて頂きます。
講義内容はシラバスをご参照ください。</t>
    <phoneticPr fontId="1"/>
  </si>
  <si>
    <t>06212</t>
  </si>
  <si>
    <t>木</t>
    <rPh sb="0" eb="1">
      <t>モク</t>
    </rPh>
    <phoneticPr fontId="1"/>
  </si>
  <si>
    <t>06213</t>
  </si>
  <si>
    <t>保健福祉学部
保健福祉学科
看護学コース</t>
  </si>
  <si>
    <t>06214</t>
  </si>
  <si>
    <t>基礎看護学入門（午前）</t>
  </si>
  <si>
    <t>青井 聡美
ほか</t>
    <rPh sb="0" eb="2">
      <t>アオイ</t>
    </rPh>
    <rPh sb="3" eb="5">
      <t>サトミ</t>
    </rPh>
    <phoneticPr fontId="1"/>
  </si>
  <si>
    <t>水</t>
  </si>
  <si>
    <t>「看護学入門（午後）」と講義内容は同じです。動きやすい服装で参加してください。定員超過の場合は選考により決定します。</t>
  </si>
  <si>
    <t>06215</t>
  </si>
  <si>
    <t>基礎看護学入門（午後）</t>
  </si>
  <si>
    <t>13:30～16:40</t>
    <phoneticPr fontId="1"/>
  </si>
  <si>
    <t>「看護学入門（午前）」と講義内容は同じです。動きやすい服装で参加してください。定員超過の場合は選考により決定します。</t>
  </si>
  <si>
    <t>06216</t>
  </si>
  <si>
    <t>けんひろ理学療法学
～学びの楽しさを学ぶ～</t>
  </si>
  <si>
    <t>13:00～16:10</t>
    <phoneticPr fontId="1"/>
  </si>
  <si>
    <t>Zoom使用</t>
    <rPh sb="4" eb="6">
      <t>シヨウ</t>
    </rPh>
    <phoneticPr fontId="1"/>
  </si>
  <si>
    <t>叡啓大学</t>
    <rPh sb="0" eb="4">
      <t>エイケイダイガク</t>
    </rPh>
    <phoneticPr fontId="1"/>
  </si>
  <si>
    <t>ソーシャルシステムデザイン学部
ソーシャルシステムデザイン学科</t>
    <phoneticPr fontId="1"/>
  </si>
  <si>
    <t>37201</t>
    <phoneticPr fontId="1"/>
  </si>
  <si>
    <t>リベラルアーツで学ぶ多様性―アイデンティティ・ビジネス・エコシステム の視点から考える</t>
    <phoneticPr fontId="1"/>
  </si>
  <si>
    <t>水島 希　
ほか</t>
    <phoneticPr fontId="1"/>
  </si>
  <si>
    <t>対面</t>
    <rPh sb="0" eb="2">
      <t>タイメン</t>
    </rPh>
    <phoneticPr fontId="1"/>
  </si>
  <si>
    <t>13:00～17:00</t>
  </si>
  <si>
    <t>無料</t>
    <rPh sb="0" eb="2">
      <t>ムリョウ</t>
    </rPh>
    <phoneticPr fontId="2"/>
  </si>
  <si>
    <t>山陽女子短期大学</t>
    <rPh sb="0" eb="2">
      <t>サンヨウ</t>
    </rPh>
    <rPh sb="2" eb="8">
      <t>ジョシタンキダイガク</t>
    </rPh>
    <phoneticPr fontId="1"/>
  </si>
  <si>
    <t>人間生活学科</t>
  </si>
  <si>
    <t>07201</t>
  </si>
  <si>
    <t>ノベルゲーム制作入門</t>
  </si>
  <si>
    <t>鵜根 弘行</t>
    <phoneticPr fontId="1"/>
  </si>
  <si>
    <t>8/7～8/9</t>
  </si>
  <si>
    <t>水～金</t>
    <rPh sb="0" eb="1">
      <t>ミズ</t>
    </rPh>
    <rPh sb="2" eb="3">
      <t>キン</t>
    </rPh>
    <phoneticPr fontId="1"/>
  </si>
  <si>
    <t>13:30～16:30</t>
  </si>
  <si>
    <t>3日間すべて受講していただくことを前提に講義内容を組み立てております。作成した作品のお持ち帰りをご希望の方は，USBメモリを持参ください。</t>
  </si>
  <si>
    <t>食物栄養学科</t>
  </si>
  <si>
    <t>07202</t>
  </si>
  <si>
    <t>ヒトの身体のしくみ</t>
  </si>
  <si>
    <t>鈴木 理</t>
    <phoneticPr fontId="1"/>
  </si>
  <si>
    <t>13:30～16:40</t>
  </si>
  <si>
    <t>女子のみ
3日間の連続講座です。</t>
    <phoneticPr fontId="1"/>
  </si>
  <si>
    <t>食物栄養学科</t>
    <rPh sb="0" eb="6">
      <t>ショクモツエイヨウガッカ</t>
    </rPh>
    <phoneticPr fontId="1"/>
  </si>
  <si>
    <t>07203</t>
  </si>
  <si>
    <t>栄養士・調理師・食品開発のための調理学と食品学</t>
    <rPh sb="0" eb="3">
      <t>エイヨウシ</t>
    </rPh>
    <rPh sb="4" eb="7">
      <t>チョウリシ</t>
    </rPh>
    <rPh sb="8" eb="10">
      <t>ショクヒン</t>
    </rPh>
    <rPh sb="10" eb="12">
      <t>カイハツ</t>
    </rPh>
    <rPh sb="16" eb="19">
      <t>チョウリガク</t>
    </rPh>
    <rPh sb="20" eb="23">
      <t>ショクヒンガク</t>
    </rPh>
    <phoneticPr fontId="1"/>
  </si>
  <si>
    <t>岡﨑 尚
ほか</t>
    <phoneticPr fontId="1"/>
  </si>
  <si>
    <t>8/19～8/21</t>
  </si>
  <si>
    <t>月～水</t>
    <rPh sb="0" eb="1">
      <t>ツキ</t>
    </rPh>
    <rPh sb="2" eb="3">
      <t>ミズ</t>
    </rPh>
    <phoneticPr fontId="1"/>
  </si>
  <si>
    <t>13:00～14:30</t>
  </si>
  <si>
    <t>女性に限る。3日間連続の講座
アレルギーのことで心配な方はご相談ください。</t>
    <rPh sb="7" eb="9">
      <t>ニチカン</t>
    </rPh>
    <rPh sb="9" eb="11">
      <t>レンゾク</t>
    </rPh>
    <rPh sb="12" eb="14">
      <t>コウザ</t>
    </rPh>
    <phoneticPr fontId="1"/>
  </si>
  <si>
    <t>臨床検査学科</t>
  </si>
  <si>
    <t>07204</t>
  </si>
  <si>
    <t>臨床検査が教えてくれること</t>
  </si>
  <si>
    <t>櫻井 理世
ほか</t>
    <rPh sb="0" eb="2">
      <t>サクライ</t>
    </rPh>
    <rPh sb="3" eb="4">
      <t>リ</t>
    </rPh>
    <phoneticPr fontId="1"/>
  </si>
  <si>
    <t>8/20、8/21</t>
    <phoneticPr fontId="1"/>
  </si>
  <si>
    <t>火
水</t>
    <rPh sb="0" eb="1">
      <t>カ</t>
    </rPh>
    <rPh sb="2" eb="3">
      <t>スイ</t>
    </rPh>
    <phoneticPr fontId="1"/>
  </si>
  <si>
    <t>13:00～16:10</t>
  </si>
  <si>
    <t>生命科学や医療に興味のある人（女子のみ）
2日間連続の講座です。</t>
    <rPh sb="22" eb="24">
      <t>ニチカン</t>
    </rPh>
    <rPh sb="24" eb="26">
      <t>レンゾク</t>
    </rPh>
    <rPh sb="27" eb="29">
      <t>コウザ</t>
    </rPh>
    <phoneticPr fontId="1"/>
  </si>
  <si>
    <t>比治山大学</t>
    <rPh sb="0" eb="5">
      <t>ヒジヤマダイガク</t>
    </rPh>
    <phoneticPr fontId="1"/>
  </si>
  <si>
    <t>現代文化学部
言語文化学科</t>
    <rPh sb="0" eb="6">
      <t>ゲンダイブンカガクブ</t>
    </rPh>
    <rPh sb="7" eb="13">
      <t>ゲンゴブンカガッカ</t>
    </rPh>
    <phoneticPr fontId="1"/>
  </si>
  <si>
    <t>アジアのススメ</t>
  </si>
  <si>
    <t>Damon.E.Chapman
ほか</t>
    <phoneticPr fontId="1"/>
  </si>
  <si>
    <t>9:00～14:30</t>
  </si>
  <si>
    <t>プリントを配布します。辞書とノート、昼食を持参してください。</t>
    <rPh sb="5" eb="7">
      <t>ハイフ</t>
    </rPh>
    <rPh sb="11" eb="13">
      <t>ジショ</t>
    </rPh>
    <rPh sb="18" eb="20">
      <t>チュウショク</t>
    </rPh>
    <rPh sb="21" eb="23">
      <t>ジサン</t>
    </rPh>
    <phoneticPr fontId="1"/>
  </si>
  <si>
    <t>高校生のための日本語文化入門</t>
  </si>
  <si>
    <t>戸田 利彦
ほか</t>
    <rPh sb="0" eb="2">
      <t>トダ</t>
    </rPh>
    <rPh sb="3" eb="5">
      <t>トシヒコ</t>
    </rPh>
    <phoneticPr fontId="1"/>
  </si>
  <si>
    <t>日</t>
    <rPh sb="0" eb="1">
      <t>ニチ</t>
    </rPh>
    <phoneticPr fontId="1"/>
  </si>
  <si>
    <t>11:00～15:50</t>
  </si>
  <si>
    <t>筆記用具と昼食を持参してください。当日はオープンキャンパスが開催されておりますが、本講座の教室はオープンキャンパスの教室とは異なります。後日ご案内する教室に直接お越しください。</t>
    <rPh sb="0" eb="4">
      <t>ヒッキヨウグ</t>
    </rPh>
    <rPh sb="5" eb="7">
      <t>チュウショク</t>
    </rPh>
    <rPh sb="8" eb="10">
      <t>ジサン</t>
    </rPh>
    <rPh sb="17" eb="19">
      <t>トウジツ</t>
    </rPh>
    <rPh sb="30" eb="32">
      <t>カイサイ</t>
    </rPh>
    <rPh sb="41" eb="44">
      <t>ホンコウザ</t>
    </rPh>
    <rPh sb="45" eb="47">
      <t>キョウシツ</t>
    </rPh>
    <rPh sb="58" eb="60">
      <t>キョウシツ</t>
    </rPh>
    <rPh sb="62" eb="63">
      <t>コト</t>
    </rPh>
    <rPh sb="68" eb="70">
      <t>ゴジツ</t>
    </rPh>
    <rPh sb="71" eb="73">
      <t>アンナイ</t>
    </rPh>
    <rPh sb="75" eb="77">
      <t>キョウシツ</t>
    </rPh>
    <rPh sb="78" eb="80">
      <t>チョクセツ</t>
    </rPh>
    <rPh sb="81" eb="82">
      <t>コ</t>
    </rPh>
    <phoneticPr fontId="1"/>
  </si>
  <si>
    <t>現代文化学部
マスコミュニケーション学科</t>
    <rPh sb="0" eb="6">
      <t>ゲンダイブンカガクブ</t>
    </rPh>
    <rPh sb="18" eb="20">
      <t>ガッカ</t>
    </rPh>
    <phoneticPr fontId="1"/>
  </si>
  <si>
    <t>＜メディア×観光＞入門</t>
  </si>
  <si>
    <t>村上 哲夫
ほか</t>
    <rPh sb="0" eb="2">
      <t>ムラカミ</t>
    </rPh>
    <rPh sb="3" eb="5">
      <t>テツオ</t>
    </rPh>
    <phoneticPr fontId="1"/>
  </si>
  <si>
    <t>10:30～15:20</t>
    <phoneticPr fontId="2"/>
  </si>
  <si>
    <t>昼食、筆記用具を持参してください。
オープンキャンパスの会場と集合場所が異なりますので注意してください。</t>
    <rPh sb="0" eb="2">
      <t>チュウショク</t>
    </rPh>
    <rPh sb="3" eb="7">
      <t>ヒッキヨウグ</t>
    </rPh>
    <rPh sb="8" eb="10">
      <t>ジサン</t>
    </rPh>
    <rPh sb="28" eb="30">
      <t>カイジョウ</t>
    </rPh>
    <rPh sb="31" eb="35">
      <t>シュウゴウバショ</t>
    </rPh>
    <rPh sb="36" eb="37">
      <t>コト</t>
    </rPh>
    <rPh sb="43" eb="45">
      <t>チュウイ</t>
    </rPh>
    <phoneticPr fontId="1"/>
  </si>
  <si>
    <t>現代文化学部
社会臨床心理学科</t>
    <rPh sb="0" eb="6">
      <t>ゲンダイブンカガクブ</t>
    </rPh>
    <rPh sb="7" eb="15">
      <t>シャカイリンショウシンリガッカ</t>
    </rPh>
    <phoneticPr fontId="1"/>
  </si>
  <si>
    <t>心理学を体験する</t>
  </si>
  <si>
    <t>伊藤 克浩
ほか</t>
    <rPh sb="0" eb="2">
      <t>イトウ</t>
    </rPh>
    <rPh sb="3" eb="4">
      <t>カツ</t>
    </rPh>
    <rPh sb="4" eb="5">
      <t>ヒロ</t>
    </rPh>
    <phoneticPr fontId="1"/>
  </si>
  <si>
    <t>10:00～14:50</t>
  </si>
  <si>
    <t>筆記用具と昼食を持って、後日お知らせする教室へ直接来てください。当日はオープンキャンパスが開催されています。</t>
    <phoneticPr fontId="1"/>
  </si>
  <si>
    <t>現代文化学部
子ども発達教育学科</t>
    <rPh sb="0" eb="6">
      <t>ゲンダイブンカガクブ</t>
    </rPh>
    <rPh sb="7" eb="8">
      <t>コ</t>
    </rPh>
    <rPh sb="10" eb="16">
      <t>ハッタツキョウイクガッカ</t>
    </rPh>
    <phoneticPr fontId="1"/>
  </si>
  <si>
    <t>高校生のための教職・保育入門講座</t>
  </si>
  <si>
    <t>迫　共
ほか</t>
    <rPh sb="0" eb="1">
      <t>サコ</t>
    </rPh>
    <rPh sb="2" eb="3">
      <t>キョウ</t>
    </rPh>
    <phoneticPr fontId="1"/>
  </si>
  <si>
    <t>9:00～12:10</t>
  </si>
  <si>
    <t>筆記用具を持参してください。当日はオープンキャンパスが開催されています。</t>
    <rPh sb="0" eb="4">
      <t>ヒッキヨウグ</t>
    </rPh>
    <rPh sb="5" eb="7">
      <t>ジサン</t>
    </rPh>
    <rPh sb="14" eb="16">
      <t>トウジツ</t>
    </rPh>
    <rPh sb="27" eb="29">
      <t>カイサイ</t>
    </rPh>
    <phoneticPr fontId="1"/>
  </si>
  <si>
    <t>比治山大学
短期大学部</t>
    <rPh sb="0" eb="5">
      <t>ヒジヤマダイガク</t>
    </rPh>
    <rPh sb="6" eb="11">
      <t>タンキダイガクブ</t>
    </rPh>
    <phoneticPr fontId="1"/>
  </si>
  <si>
    <t>総合生活デザイン学科</t>
    <rPh sb="0" eb="4">
      <t>ソウゴウセイカツ</t>
    </rPh>
    <rPh sb="8" eb="10">
      <t>ガッカ</t>
    </rPh>
    <phoneticPr fontId="1"/>
  </si>
  <si>
    <t>観光と交通技術の発達</t>
    <rPh sb="0" eb="2">
      <t>カンコウ</t>
    </rPh>
    <rPh sb="3" eb="7">
      <t>コウツウギジュツ</t>
    </rPh>
    <rPh sb="8" eb="10">
      <t>ハッタツ</t>
    </rPh>
    <phoneticPr fontId="1"/>
  </si>
  <si>
    <t>七枝 敏洋</t>
    <rPh sb="0" eb="2">
      <t>ナナエダ</t>
    </rPh>
    <rPh sb="3" eb="5">
      <t>トシヒロ</t>
    </rPh>
    <phoneticPr fontId="1"/>
  </si>
  <si>
    <t>筆記用具と昼食を用意してください。</t>
    <rPh sb="0" eb="4">
      <t>ヒッキヨウグ</t>
    </rPh>
    <rPh sb="5" eb="7">
      <t>チュウショク</t>
    </rPh>
    <rPh sb="8" eb="10">
      <t>ヨウイ</t>
    </rPh>
    <phoneticPr fontId="1"/>
  </si>
  <si>
    <t>美術科</t>
    <rPh sb="0" eb="3">
      <t>ビジュツカ</t>
    </rPh>
    <phoneticPr fontId="1"/>
  </si>
  <si>
    <t>美術実技講座A　デッサン</t>
    <rPh sb="0" eb="2">
      <t>ビジュツ</t>
    </rPh>
    <rPh sb="2" eb="6">
      <t>ジツギコウザ</t>
    </rPh>
    <phoneticPr fontId="1"/>
  </si>
  <si>
    <t>荒木 然一</t>
    <rPh sb="0" eb="2">
      <t>アラキ</t>
    </rPh>
    <rPh sb="3" eb="4">
      <t>ゼン</t>
    </rPh>
    <rPh sb="4" eb="5">
      <t>イチ</t>
    </rPh>
    <phoneticPr fontId="1"/>
  </si>
  <si>
    <t>月</t>
    <rPh sb="0" eb="1">
      <t>ゲツ</t>
    </rPh>
    <phoneticPr fontId="1"/>
  </si>
  <si>
    <t>10:00～15:00</t>
  </si>
  <si>
    <t>基本的な鉛筆や練りゴム、用紙などは本学が準備します。ただし使い慣れた画材があれば各自で準備してください。
昼食を持参してください。</t>
    <rPh sb="0" eb="3">
      <t>キホンテキ</t>
    </rPh>
    <rPh sb="4" eb="6">
      <t>エンピツ</t>
    </rPh>
    <rPh sb="7" eb="8">
      <t>ネリ</t>
    </rPh>
    <rPh sb="12" eb="14">
      <t>ヨウシ</t>
    </rPh>
    <rPh sb="17" eb="19">
      <t>ホンガク</t>
    </rPh>
    <rPh sb="20" eb="22">
      <t>ジュンビ</t>
    </rPh>
    <rPh sb="28" eb="29">
      <t>ツカ</t>
    </rPh>
    <rPh sb="30" eb="31">
      <t>ナ</t>
    </rPh>
    <rPh sb="33" eb="35">
      <t>ガザイ</t>
    </rPh>
    <rPh sb="39" eb="41">
      <t>カクジ</t>
    </rPh>
    <rPh sb="42" eb="44">
      <t>ジュンビ</t>
    </rPh>
    <rPh sb="52" eb="54">
      <t>チュウショク</t>
    </rPh>
    <rPh sb="55" eb="57">
      <t>ジサン</t>
    </rPh>
    <phoneticPr fontId="1"/>
  </si>
  <si>
    <t>美術実技講座B　イラストレーション</t>
    <rPh sb="0" eb="2">
      <t>ビジュツ</t>
    </rPh>
    <rPh sb="2" eb="6">
      <t>ジツギコウザ</t>
    </rPh>
    <phoneticPr fontId="1"/>
  </si>
  <si>
    <t>宮﨑 しずか</t>
    <rPh sb="0" eb="2">
      <t>ミヤザキ</t>
    </rPh>
    <phoneticPr fontId="1"/>
  </si>
  <si>
    <t>鉛筆、また使い慣れた画材があれば各自で準備してください。
昼食を持参してください。</t>
    <rPh sb="0" eb="2">
      <t>エンピツ</t>
    </rPh>
    <rPh sb="5" eb="6">
      <t>ツカ</t>
    </rPh>
    <rPh sb="7" eb="8">
      <t>ナ</t>
    </rPh>
    <rPh sb="10" eb="12">
      <t>ガザイ</t>
    </rPh>
    <rPh sb="16" eb="18">
      <t>カクジ</t>
    </rPh>
    <rPh sb="19" eb="21">
      <t>ジュンビ</t>
    </rPh>
    <rPh sb="29" eb="31">
      <t>チュウショク</t>
    </rPh>
    <rPh sb="32" eb="34">
      <t>ジサン</t>
    </rPh>
    <phoneticPr fontId="1"/>
  </si>
  <si>
    <t>美術実技講座C　陶芸</t>
    <rPh sb="0" eb="4">
      <t>ビジュツジツギ</t>
    </rPh>
    <rPh sb="4" eb="6">
      <t>コウザ</t>
    </rPh>
    <rPh sb="8" eb="10">
      <t>トウゲイ</t>
    </rPh>
    <phoneticPr fontId="1"/>
  </si>
  <si>
    <t>今田 拓志</t>
    <rPh sb="0" eb="2">
      <t>イマダ</t>
    </rPh>
    <rPh sb="3" eb="4">
      <t>タク</t>
    </rPh>
    <rPh sb="4" eb="5">
      <t>ココロザシ</t>
    </rPh>
    <phoneticPr fontId="1"/>
  </si>
  <si>
    <t>エプロン、体操服など汚れてもよい服を用意してください。
昼食を持参してください。*高校生のみ対象</t>
    <rPh sb="5" eb="8">
      <t>タイソウフク</t>
    </rPh>
    <rPh sb="10" eb="11">
      <t>ヨゴ</t>
    </rPh>
    <rPh sb="16" eb="17">
      <t>フク</t>
    </rPh>
    <rPh sb="18" eb="20">
      <t>ヨウイ</t>
    </rPh>
    <rPh sb="28" eb="30">
      <t>チュウショク</t>
    </rPh>
    <rPh sb="31" eb="33">
      <t>ジサン</t>
    </rPh>
    <rPh sb="41" eb="44">
      <t>コウコウセイ</t>
    </rPh>
    <rPh sb="46" eb="48">
      <t>タイショウ</t>
    </rPh>
    <phoneticPr fontId="1"/>
  </si>
  <si>
    <t>幼児教育科</t>
    <rPh sb="0" eb="5">
      <t>ヨウジキョウイクカ</t>
    </rPh>
    <phoneticPr fontId="1"/>
  </si>
  <si>
    <t>ほいく講座</t>
    <rPh sb="3" eb="5">
      <t>コウザ</t>
    </rPh>
    <phoneticPr fontId="1"/>
  </si>
  <si>
    <t>楠本 恭之
ほか</t>
    <rPh sb="0" eb="2">
      <t>クスモト</t>
    </rPh>
    <rPh sb="3" eb="4">
      <t>ヤスシ</t>
    </rPh>
    <rPh sb="4" eb="5">
      <t>ユキ</t>
    </rPh>
    <phoneticPr fontId="1"/>
  </si>
  <si>
    <t>10:00～15:30</t>
  </si>
  <si>
    <t>筆記用具と昼食を持参してください。</t>
    <rPh sb="0" eb="4">
      <t>ヒッキヨウグ</t>
    </rPh>
    <rPh sb="5" eb="7">
      <t>チュウショク</t>
    </rPh>
    <rPh sb="8" eb="10">
      <t>ジサン</t>
    </rPh>
    <phoneticPr fontId="1"/>
  </si>
  <si>
    <t>広島経済大学</t>
    <rPh sb="0" eb="6">
      <t>ヒロシマケイザイダイガク</t>
    </rPh>
    <phoneticPr fontId="1"/>
  </si>
  <si>
    <t>経営学部
経営学科</t>
    <rPh sb="0" eb="2">
      <t>ケイエイ</t>
    </rPh>
    <rPh sb="2" eb="4">
      <t>ガクブ</t>
    </rPh>
    <rPh sb="5" eb="7">
      <t>ケイエイ</t>
    </rPh>
    <rPh sb="7" eb="9">
      <t>ガッカ</t>
    </rPh>
    <phoneticPr fontId="1"/>
  </si>
  <si>
    <t>高校生にも役立つマーケティングの知識</t>
  </si>
  <si>
    <t>堀江 浩司</t>
    <rPh sb="0" eb="5">
      <t>ホリ</t>
    </rPh>
    <phoneticPr fontId="1"/>
  </si>
  <si>
    <t>10:00～15:10</t>
    <phoneticPr fontId="1"/>
  </si>
  <si>
    <t>昼食は各自用意してください。</t>
    <rPh sb="0" eb="2">
      <t>チュウショク</t>
    </rPh>
    <rPh sb="3" eb="5">
      <t>カクジ</t>
    </rPh>
    <rPh sb="5" eb="7">
      <t>ヨウイ</t>
    </rPh>
    <phoneticPr fontId="1"/>
  </si>
  <si>
    <t>経営学部
スポーツ経営学科</t>
    <rPh sb="0" eb="2">
      <t>ケイエイ</t>
    </rPh>
    <rPh sb="2" eb="4">
      <t>ガクブ</t>
    </rPh>
    <rPh sb="9" eb="13">
      <t>ケイエイガッカ</t>
    </rPh>
    <phoneticPr fontId="1"/>
  </si>
  <si>
    <t>スポーツの舞台裏をのぞいてみよう！～高校生のためのスポーツ・マネジメント入門～</t>
  </si>
  <si>
    <t>林 和夫
ほか</t>
    <rPh sb="0" eb="4">
      <t>ハヤ</t>
    </rPh>
    <phoneticPr fontId="1"/>
  </si>
  <si>
    <t>9:00～16:00</t>
    <phoneticPr fontId="1"/>
  </si>
  <si>
    <t>メディアビジネス学部
ビジネス情報学科</t>
    <rPh sb="8" eb="10">
      <t>ガクブ</t>
    </rPh>
    <rPh sb="15" eb="17">
      <t>ジョウホウ</t>
    </rPh>
    <rPh sb="17" eb="19">
      <t>ガッカ</t>
    </rPh>
    <phoneticPr fontId="1"/>
  </si>
  <si>
    <t>Webマイニング入門　～口コミを利用した観光地の評判分析～</t>
  </si>
  <si>
    <t>石野 亜耶</t>
    <rPh sb="0" eb="5">
      <t>イシ</t>
    </rPh>
    <phoneticPr fontId="1"/>
  </si>
  <si>
    <t>10:00～16:50</t>
    <phoneticPr fontId="1"/>
  </si>
  <si>
    <t>経済学部
経済学科</t>
    <rPh sb="0" eb="2">
      <t>ケイザイ</t>
    </rPh>
    <rPh sb="2" eb="4">
      <t>ガクブ</t>
    </rPh>
    <rPh sb="5" eb="7">
      <t>ケイザイ</t>
    </rPh>
    <rPh sb="7" eb="9">
      <t>ガッカ</t>
    </rPh>
    <phoneticPr fontId="1"/>
  </si>
  <si>
    <t>日常生活に経済学と金融知識を役立てる</t>
  </si>
  <si>
    <t>新垣 繁秀
ほか</t>
    <rPh sb="0" eb="5">
      <t>アラ</t>
    </rPh>
    <phoneticPr fontId="1"/>
  </si>
  <si>
    <t>9:00～16:10</t>
    <phoneticPr fontId="1"/>
  </si>
  <si>
    <t>メディアビジネス学部
メディアビジネス学科</t>
    <rPh sb="8" eb="10">
      <t>ガクブ</t>
    </rPh>
    <rPh sb="19" eb="21">
      <t>ガッカ</t>
    </rPh>
    <phoneticPr fontId="1"/>
  </si>
  <si>
    <t>必ず役に立つメディアと広告の知識と知恵</t>
  </si>
  <si>
    <t>宮田 庄悟
ほか</t>
    <rPh sb="0" eb="5">
      <t>ミヤ</t>
    </rPh>
    <phoneticPr fontId="1"/>
  </si>
  <si>
    <t>広島工業大学</t>
    <rPh sb="0" eb="6">
      <t>ヒロシマコウギョウダイガク</t>
    </rPh>
    <phoneticPr fontId="1"/>
  </si>
  <si>
    <t>生命学部
生体医工学科</t>
    <rPh sb="0" eb="2">
      <t>セイメイ</t>
    </rPh>
    <rPh sb="2" eb="4">
      <t>ガクブ</t>
    </rPh>
    <rPh sb="5" eb="11">
      <t>セイタイ</t>
    </rPh>
    <phoneticPr fontId="1"/>
  </si>
  <si>
    <t>心臓を科学する　～生命を支える臨床工学～</t>
  </si>
  <si>
    <t>竹内 道広
ほか</t>
    <phoneticPr fontId="1"/>
  </si>
  <si>
    <t>10:00～15:40</t>
    <phoneticPr fontId="1"/>
  </si>
  <si>
    <t>当日は26号館4階に直接集合してください（1階入口にて学外者用スリッパに履き替えて頂きます）。</t>
  </si>
  <si>
    <t>工学部
機械システム工学科</t>
    <rPh sb="0" eb="3">
      <t>コウガクブ</t>
    </rPh>
    <rPh sb="4" eb="13">
      <t>キカイ</t>
    </rPh>
    <phoneticPr fontId="1"/>
  </si>
  <si>
    <t>コンピュータシミュレーションで進化するものづくりDX</t>
  </si>
  <si>
    <t>鈴村 文寛
ほか</t>
    <phoneticPr fontId="1"/>
  </si>
  <si>
    <t>月</t>
    <rPh sb="0" eb="1">
      <t>ツキ</t>
    </rPh>
    <phoneticPr fontId="1"/>
  </si>
  <si>
    <t>9:30～11:00
11:15～12:15
13:15～14:15
14:30～16:00</t>
    <phoneticPr fontId="1"/>
  </si>
  <si>
    <t>筆記用具を持参してください。</t>
  </si>
  <si>
    <t>情報学部
情報コミュニケーション学科</t>
    <rPh sb="0" eb="2">
      <t>ジョウホウ</t>
    </rPh>
    <rPh sb="2" eb="4">
      <t>ガクブ</t>
    </rPh>
    <rPh sb="5" eb="7">
      <t>ジョウ</t>
    </rPh>
    <phoneticPr fontId="1"/>
  </si>
  <si>
    <t>行動科学の原理を用いたゲーム開発</t>
  </si>
  <si>
    <t>13
35</t>
    <phoneticPr fontId="1"/>
  </si>
  <si>
    <t>安藤 明伸</t>
    <phoneticPr fontId="1"/>
  </si>
  <si>
    <t>環境学部
建築デザイン学科</t>
    <rPh sb="0" eb="2">
      <t>カンキョウ</t>
    </rPh>
    <rPh sb="2" eb="4">
      <t>ガクブ</t>
    </rPh>
    <rPh sb="5" eb="7">
      <t>ケン</t>
    </rPh>
    <phoneticPr fontId="1"/>
  </si>
  <si>
    <t>建築デザインからみた住まい</t>
  </si>
  <si>
    <t>31
43
44</t>
  </si>
  <si>
    <t>上野 友輝</t>
    <phoneticPr fontId="1"/>
  </si>
  <si>
    <t>環境学部
地球環境学科</t>
    <rPh sb="0" eb="2">
      <t>カンキョウ</t>
    </rPh>
    <rPh sb="2" eb="4">
      <t>ガクブ</t>
    </rPh>
    <rPh sb="5" eb="11">
      <t>チキュウ</t>
    </rPh>
    <phoneticPr fontId="1"/>
  </si>
  <si>
    <t>地球環境のふしぎ</t>
  </si>
  <si>
    <t>内藤 望
ほか</t>
    <phoneticPr fontId="1"/>
  </si>
  <si>
    <t>筆記用具を持参</t>
  </si>
  <si>
    <t>生命学部
食品生命科学科</t>
    <rPh sb="0" eb="2">
      <t>セイメイ</t>
    </rPh>
    <rPh sb="2" eb="4">
      <t>ガクブ</t>
    </rPh>
    <rPh sb="5" eb="12">
      <t>ショクヒン</t>
    </rPh>
    <phoneticPr fontId="1"/>
  </si>
  <si>
    <t>食品生命科学を学ぶ</t>
  </si>
  <si>
    <t>中井 忠志
ほか</t>
    <phoneticPr fontId="1"/>
  </si>
  <si>
    <t>10:00～15:00</t>
    <phoneticPr fontId="1"/>
  </si>
  <si>
    <t>工学部
環境土木工学科</t>
    <rPh sb="0" eb="3">
      <t>コウガクブ</t>
    </rPh>
    <rPh sb="4" eb="11">
      <t>カンキョウ</t>
    </rPh>
    <phoneticPr fontId="1"/>
  </si>
  <si>
    <t>力と形の秘密</t>
  </si>
  <si>
    <t>大東 延幸
ほか</t>
    <phoneticPr fontId="1"/>
  </si>
  <si>
    <t>工学部
電子情報工学科</t>
    <rPh sb="0" eb="3">
      <t>コウガクブ</t>
    </rPh>
    <rPh sb="4" eb="11">
      <t>デンシ</t>
    </rPh>
    <phoneticPr fontId="1"/>
  </si>
  <si>
    <t>ビッグデータを処理するAI(人工知能)に繋がる小さなIC(マイクロチップ)の世界-家電・ゲームはなぜ賢く速い?！-</t>
  </si>
  <si>
    <t>田中 武
ほか</t>
    <phoneticPr fontId="1"/>
  </si>
  <si>
    <t>8/6、8/7</t>
    <phoneticPr fontId="1"/>
  </si>
  <si>
    <t>火
水</t>
    <rPh sb="0" eb="1">
      <t>ヒ</t>
    </rPh>
    <rPh sb="2" eb="3">
      <t>ミズ</t>
    </rPh>
    <phoneticPr fontId="1"/>
  </si>
  <si>
    <t>11:00-11:50
13:00-13:50
（両日とも）</t>
    <rPh sb="25" eb="27">
      <t>リョウジツ</t>
    </rPh>
    <phoneticPr fontId="1"/>
  </si>
  <si>
    <t>講義の内容は1講座単位で完結します。一部の講義のみの受講も歓迎しますので、興味のある人は積極的に参加して下さい。（但し、出席数が2/3以上ないと修了証は発行できません）</t>
  </si>
  <si>
    <t>工学部
建築工学科</t>
    <rPh sb="0" eb="3">
      <t>コウガクブ</t>
    </rPh>
    <rPh sb="4" eb="9">
      <t>ケンチク</t>
    </rPh>
    <phoneticPr fontId="1"/>
  </si>
  <si>
    <t>一日建築体験～理想の家をつくる楽しさ</t>
  </si>
  <si>
    <t>坂本 英輔
ほか</t>
    <phoneticPr fontId="1"/>
  </si>
  <si>
    <t>水</t>
    <rPh sb="0" eb="1">
      <t>ミズ</t>
    </rPh>
    <phoneticPr fontId="1"/>
  </si>
  <si>
    <t>10:00～14:50</t>
    <phoneticPr fontId="1"/>
  </si>
  <si>
    <t>広島修道大学</t>
    <rPh sb="0" eb="6">
      <t>ヒロシマシュウドウダイガク</t>
    </rPh>
    <phoneticPr fontId="2"/>
  </si>
  <si>
    <t>健康科学部
健康栄養学科</t>
    <rPh sb="0" eb="2">
      <t>ケンコウ</t>
    </rPh>
    <rPh sb="2" eb="5">
      <t>カガクブ</t>
    </rPh>
    <phoneticPr fontId="1"/>
  </si>
  <si>
    <t>サイエンス・カフェ（薬用板チョコレートを作製してみる）</t>
    <rPh sb="10" eb="12">
      <t>ヤクヨウ</t>
    </rPh>
    <rPh sb="12" eb="13">
      <t>イタ</t>
    </rPh>
    <rPh sb="20" eb="22">
      <t>サクセイ</t>
    </rPh>
    <phoneticPr fontId="1"/>
  </si>
  <si>
    <t>新田 由美子</t>
    <rPh sb="0" eb="2">
      <t>ニッタ</t>
    </rPh>
    <rPh sb="3" eb="6">
      <t>ユミコ</t>
    </rPh>
    <phoneticPr fontId="1"/>
  </si>
  <si>
    <t>火</t>
    <rPh sb="0" eb="1">
      <t>カ</t>
    </rPh>
    <phoneticPr fontId="1"/>
  </si>
  <si>
    <t>10:45～14:35</t>
  </si>
  <si>
    <t>昼食の時間を挟みますので、各自で食事をご用意ください。</t>
    <rPh sb="0" eb="2">
      <t>チュウショク</t>
    </rPh>
    <rPh sb="3" eb="5">
      <t>ジカン</t>
    </rPh>
    <rPh sb="6" eb="7">
      <t>ハサ</t>
    </rPh>
    <phoneticPr fontId="1"/>
  </si>
  <si>
    <t>健康科学部
経済科学部
商学部</t>
    <rPh sb="0" eb="2">
      <t>ケンコウ</t>
    </rPh>
    <rPh sb="2" eb="5">
      <t>カガクブ</t>
    </rPh>
    <rPh sb="12" eb="15">
      <t>ショウガクブ</t>
    </rPh>
    <phoneticPr fontId="1"/>
  </si>
  <si>
    <t>はばたけ未来にむけてー大学で
の学びと私たちの未来(1)</t>
    <rPh sb="4" eb="6">
      <t>ミライ</t>
    </rPh>
    <rPh sb="11" eb="13">
      <t>ダイガク</t>
    </rPh>
    <rPh sb="16" eb="17">
      <t>マナ</t>
    </rPh>
    <rPh sb="19" eb="20">
      <t>ワタシ</t>
    </rPh>
    <rPh sb="23" eb="25">
      <t>ミライ</t>
    </rPh>
    <phoneticPr fontId="1"/>
  </si>
  <si>
    <t>中井 教雄
ほか</t>
    <rPh sb="0" eb="2">
      <t>ナカイ</t>
    </rPh>
    <rPh sb="3" eb="5">
      <t>ノリオ</t>
    </rPh>
    <phoneticPr fontId="1"/>
  </si>
  <si>
    <t>①終日参加を前提とする講座です。
➁高校3年生はもちろんですが、高校1、2年生の参加にも適した講座です。
③筆記用具を持参してください。</t>
    <rPh sb="1" eb="3">
      <t>シュウジツ</t>
    </rPh>
    <rPh sb="3" eb="5">
      <t>サンカ</t>
    </rPh>
    <rPh sb="6" eb="8">
      <t>ゼンテイ</t>
    </rPh>
    <rPh sb="11" eb="13">
      <t>コウザ</t>
    </rPh>
    <rPh sb="18" eb="20">
      <t>コウコウ</t>
    </rPh>
    <rPh sb="21" eb="23">
      <t>ネンセイ</t>
    </rPh>
    <rPh sb="32" eb="34">
      <t>コウコウ</t>
    </rPh>
    <rPh sb="37" eb="39">
      <t>ネンセイ</t>
    </rPh>
    <rPh sb="40" eb="42">
      <t>サンカ</t>
    </rPh>
    <rPh sb="44" eb="45">
      <t>テキ</t>
    </rPh>
    <rPh sb="47" eb="49">
      <t>コウザ</t>
    </rPh>
    <rPh sb="54" eb="56">
      <t>ヒッキ</t>
    </rPh>
    <rPh sb="56" eb="58">
      <t>ヨウグ</t>
    </rPh>
    <rPh sb="59" eb="61">
      <t>ジサン</t>
    </rPh>
    <phoneticPr fontId="1"/>
  </si>
  <si>
    <t>法学部
国際コミュニティ学部
人文学部
人間環境学部</t>
    <rPh sb="0" eb="3">
      <t>ホウガクブ</t>
    </rPh>
    <rPh sb="4" eb="6">
      <t>コクサイ</t>
    </rPh>
    <rPh sb="12" eb="14">
      <t>ガクブ</t>
    </rPh>
    <rPh sb="15" eb="19">
      <t>ジンブンガクブ</t>
    </rPh>
    <rPh sb="20" eb="22">
      <t>ニンゲン</t>
    </rPh>
    <rPh sb="22" eb="24">
      <t>カンキョウ</t>
    </rPh>
    <rPh sb="24" eb="26">
      <t>ガクブ</t>
    </rPh>
    <phoneticPr fontId="1"/>
  </si>
  <si>
    <t>はばたけ未来にむけてー大学で
の学びと私たちの未来(2)</t>
    <rPh sb="4" eb="6">
      <t>ミライ</t>
    </rPh>
    <phoneticPr fontId="1"/>
  </si>
  <si>
    <t>9:30～15:00</t>
  </si>
  <si>
    <t>①終日参加を前提とする講座です。
➁高校3年生はもちろんですが、高校1、2年生の参加にも適した講座です。
③筆記用具を持参してください。</t>
    <phoneticPr fontId="1"/>
  </si>
  <si>
    <t>健康科学部 
健康栄養学科</t>
    <rPh sb="0" eb="2">
      <t>ケンコウ</t>
    </rPh>
    <rPh sb="2" eb="5">
      <t>カガクブ</t>
    </rPh>
    <rPh sb="7" eb="9">
      <t>ケンコウ</t>
    </rPh>
    <rPh sb="9" eb="11">
      <t>エイヨウ</t>
    </rPh>
    <rPh sb="11" eb="13">
      <t>ガッカ</t>
    </rPh>
    <phoneticPr fontId="1"/>
  </si>
  <si>
    <t>食生活と健康（食生活と生活習慣病・気を付けよう！ダイエットの落とし穴）</t>
    <rPh sb="0" eb="3">
      <t>ショクセイカツ</t>
    </rPh>
    <rPh sb="4" eb="6">
      <t>ケンコウ</t>
    </rPh>
    <rPh sb="7" eb="10">
      <t>ショクセイカツ</t>
    </rPh>
    <rPh sb="11" eb="13">
      <t>セイカツ</t>
    </rPh>
    <rPh sb="13" eb="16">
      <t>シュウカンビョウ</t>
    </rPh>
    <phoneticPr fontId="1"/>
  </si>
  <si>
    <t>山内 有信</t>
    <rPh sb="0" eb="2">
      <t>ヤマウチ</t>
    </rPh>
    <rPh sb="3" eb="4">
      <t>アリ</t>
    </rPh>
    <rPh sb="4" eb="5">
      <t>シン</t>
    </rPh>
    <phoneticPr fontId="1"/>
  </si>
  <si>
    <t>対面</t>
    <rPh sb="0" eb="1">
      <t>タイ</t>
    </rPh>
    <rPh sb="1" eb="2">
      <t>メン</t>
    </rPh>
    <phoneticPr fontId="1"/>
  </si>
  <si>
    <t>9:00～12:15</t>
  </si>
  <si>
    <t>健康科学部
健康栄養学科</t>
    <phoneticPr fontId="1"/>
  </si>
  <si>
    <t>家族の食生活を見守り(隊)!
～好き嫌いと感情の関係を探る～</t>
    <rPh sb="0" eb="2">
      <t>カゾク</t>
    </rPh>
    <rPh sb="3" eb="6">
      <t>ショクセイカツ</t>
    </rPh>
    <rPh sb="7" eb="9">
      <t>ミマモ</t>
    </rPh>
    <rPh sb="11" eb="12">
      <t>タイ</t>
    </rPh>
    <rPh sb="16" eb="17">
      <t>ス</t>
    </rPh>
    <rPh sb="18" eb="19">
      <t>キラ</t>
    </rPh>
    <rPh sb="21" eb="23">
      <t>カンジョウ</t>
    </rPh>
    <rPh sb="24" eb="26">
      <t>カンケイ</t>
    </rPh>
    <rPh sb="27" eb="28">
      <t>サグ</t>
    </rPh>
    <phoneticPr fontId="1"/>
  </si>
  <si>
    <t>村上 淳</t>
    <rPh sb="0" eb="2">
      <t>ムラカミ</t>
    </rPh>
    <rPh sb="3" eb="4">
      <t>ジュン</t>
    </rPh>
    <phoneticPr fontId="1"/>
  </si>
  <si>
    <t>9:20～12:30</t>
  </si>
  <si>
    <t>【受講時の注意】この講座の参加希望者は、前日および前々日の食べたものについて記録をしたものを持参ください。
（料理名、その料理に入っていた食材、味付けの様子は必ず記録し、摂取量はおおよその分量で構いません）</t>
    <rPh sb="1" eb="3">
      <t>ジュコウ</t>
    </rPh>
    <rPh sb="3" eb="4">
      <t>ジ</t>
    </rPh>
    <rPh sb="5" eb="7">
      <t>チュウイ</t>
    </rPh>
    <rPh sb="10" eb="12">
      <t>コウザ</t>
    </rPh>
    <rPh sb="13" eb="15">
      <t>サンカ</t>
    </rPh>
    <rPh sb="15" eb="18">
      <t>キボウシャ</t>
    </rPh>
    <rPh sb="20" eb="22">
      <t>ゼンジツ</t>
    </rPh>
    <rPh sb="25" eb="28">
      <t>ゼンゼンジツ</t>
    </rPh>
    <rPh sb="29" eb="30">
      <t>タ</t>
    </rPh>
    <rPh sb="38" eb="40">
      <t>キロク</t>
    </rPh>
    <rPh sb="46" eb="48">
      <t>ジサン</t>
    </rPh>
    <rPh sb="55" eb="58">
      <t>リョウリメイ</t>
    </rPh>
    <rPh sb="61" eb="63">
      <t>リョウリ</t>
    </rPh>
    <rPh sb="64" eb="65">
      <t>ハイ</t>
    </rPh>
    <rPh sb="69" eb="71">
      <t>ショクザイ</t>
    </rPh>
    <rPh sb="72" eb="74">
      <t>アジツ</t>
    </rPh>
    <rPh sb="76" eb="78">
      <t>ヨウス</t>
    </rPh>
    <rPh sb="79" eb="80">
      <t>カナラ</t>
    </rPh>
    <rPh sb="81" eb="83">
      <t>キロク</t>
    </rPh>
    <rPh sb="85" eb="88">
      <t>セッシュリョウ</t>
    </rPh>
    <rPh sb="94" eb="96">
      <t>ブンリョウ</t>
    </rPh>
    <rPh sb="97" eb="98">
      <t>カマ</t>
    </rPh>
    <phoneticPr fontId="1"/>
  </si>
  <si>
    <t>国際コミュニティ学部
国際政治学科</t>
    <rPh sb="0" eb="2">
      <t>コクサイ</t>
    </rPh>
    <rPh sb="8" eb="10">
      <t>ガクブ</t>
    </rPh>
    <rPh sb="11" eb="13">
      <t>コクサイ</t>
    </rPh>
    <rPh sb="13" eb="15">
      <t>セイジ</t>
    </rPh>
    <rPh sb="15" eb="17">
      <t>ガッカ</t>
    </rPh>
    <phoneticPr fontId="1"/>
  </si>
  <si>
    <t>国際政治を学ぼう</t>
    <rPh sb="0" eb="2">
      <t>コクサイ</t>
    </rPh>
    <rPh sb="2" eb="4">
      <t>セイジ</t>
    </rPh>
    <rPh sb="5" eb="6">
      <t>マナ</t>
    </rPh>
    <phoneticPr fontId="1"/>
  </si>
  <si>
    <t>阿曽沼 春奈
ほか</t>
    <rPh sb="0" eb="3">
      <t>アソヌマ</t>
    </rPh>
    <rPh sb="4" eb="5">
      <t>ハル</t>
    </rPh>
    <phoneticPr fontId="1"/>
  </si>
  <si>
    <t>昼食は持参してください。</t>
    <rPh sb="0" eb="2">
      <t>チュウショク</t>
    </rPh>
    <rPh sb="3" eb="5">
      <t>ジサン</t>
    </rPh>
    <phoneticPr fontId="1"/>
  </si>
  <si>
    <t>国際コミュニティ学部
地域行政学科</t>
    <rPh sb="0" eb="2">
      <t>コクサイ</t>
    </rPh>
    <rPh sb="8" eb="10">
      <t>ガクブ</t>
    </rPh>
    <rPh sb="11" eb="13">
      <t>チイキ</t>
    </rPh>
    <rPh sb="13" eb="15">
      <t>ギョウセイ</t>
    </rPh>
    <rPh sb="15" eb="16">
      <t>ガク</t>
    </rPh>
    <rPh sb="16" eb="17">
      <t>カ</t>
    </rPh>
    <phoneticPr fontId="1"/>
  </si>
  <si>
    <t>地域行政を学ぼう</t>
    <rPh sb="0" eb="2">
      <t>チイキ</t>
    </rPh>
    <rPh sb="2" eb="4">
      <t>ギョウセイ</t>
    </rPh>
    <rPh sb="5" eb="6">
      <t>マナ</t>
    </rPh>
    <phoneticPr fontId="1"/>
  </si>
  <si>
    <t>広本 政幸
ほか</t>
    <rPh sb="0" eb="2">
      <t>ヒロモト</t>
    </rPh>
    <rPh sb="3" eb="5">
      <t>マサユキ</t>
    </rPh>
    <phoneticPr fontId="1"/>
  </si>
  <si>
    <t>12/7、12/14</t>
    <phoneticPr fontId="1"/>
  </si>
  <si>
    <t>10:45～12:15</t>
    <phoneticPr fontId="1"/>
  </si>
  <si>
    <t>広島女学院
大学</t>
    <rPh sb="0" eb="2">
      <t>ヒロシマ</t>
    </rPh>
    <rPh sb="2" eb="5">
      <t>ジョガクイン</t>
    </rPh>
    <rPh sb="6" eb="8">
      <t>ダイガク</t>
    </rPh>
    <phoneticPr fontId="2"/>
  </si>
  <si>
    <t>人文学部
国際英語学科</t>
    <rPh sb="0" eb="2">
      <t>ジンブン</t>
    </rPh>
    <rPh sb="2" eb="4">
      <t>ガクブ</t>
    </rPh>
    <rPh sb="5" eb="7">
      <t>コクサイ</t>
    </rPh>
    <rPh sb="7" eb="9">
      <t>エイゴ</t>
    </rPh>
    <rPh sb="9" eb="11">
      <t>ガッカ</t>
    </rPh>
    <phoneticPr fontId="2"/>
  </si>
  <si>
    <t>Let’s dive into the English world!
~今すぐ使えるネイティブ英会話~</t>
    <phoneticPr fontId="2"/>
  </si>
  <si>
    <t>John Herbert
 ほか</t>
    <phoneticPr fontId="2"/>
  </si>
  <si>
    <t>本学</t>
    <rPh sb="0" eb="2">
      <t>ホンガク</t>
    </rPh>
    <phoneticPr fontId="2"/>
  </si>
  <si>
    <t>土</t>
    <rPh sb="0" eb="1">
      <t>ド</t>
    </rPh>
    <phoneticPr fontId="2"/>
  </si>
  <si>
    <t>人間生活学部
管理栄養学科</t>
    <rPh sb="0" eb="4">
      <t>ニンゲンセイカツ</t>
    </rPh>
    <rPh sb="4" eb="6">
      <t>ガクブ</t>
    </rPh>
    <rPh sb="7" eb="13">
      <t>カンリエイヨウガッカ</t>
    </rPh>
    <phoneticPr fontId="2"/>
  </si>
  <si>
    <t>「食べたい」と「おいしい」の行動を脳科学から考える～生涯　口から食べるために管理栄養士ができること～</t>
    <phoneticPr fontId="2"/>
  </si>
  <si>
    <t>石長 孝二郎
 ほか</t>
    <phoneticPr fontId="2"/>
  </si>
  <si>
    <t>食材料費として1人500円程度徴収することがあります。
食物アレルギーのある方は事前に申し出てください。</t>
    <phoneticPr fontId="2"/>
  </si>
  <si>
    <t>人間生活学部
児童教育学科</t>
    <rPh sb="0" eb="4">
      <t>ニンゲンセイカツ</t>
    </rPh>
    <rPh sb="4" eb="6">
      <t>ガクブ</t>
    </rPh>
    <rPh sb="7" eb="9">
      <t>ジドウ</t>
    </rPh>
    <rPh sb="9" eb="11">
      <t>キョウイク</t>
    </rPh>
    <rPh sb="11" eb="13">
      <t>ガッカ</t>
    </rPh>
    <phoneticPr fontId="2"/>
  </si>
  <si>
    <t>〝わかる〟と楽しい教師の仕事</t>
    <phoneticPr fontId="2"/>
  </si>
  <si>
    <t>13
14</t>
    <phoneticPr fontId="2"/>
  </si>
  <si>
    <t>加藤 美帆</t>
    <phoneticPr fontId="2"/>
  </si>
  <si>
    <t>授業のなかではグループワーク（少人数での話し合い・発表）も行います。</t>
    <phoneticPr fontId="2"/>
  </si>
  <si>
    <t>人間生活学部
生活デザイン学科</t>
    <rPh sb="0" eb="4">
      <t>ニンゲンセイカツ</t>
    </rPh>
    <rPh sb="4" eb="6">
      <t>ガクブ</t>
    </rPh>
    <rPh sb="7" eb="9">
      <t>セイカツ</t>
    </rPh>
    <rPh sb="13" eb="15">
      <t>ガッカ</t>
    </rPh>
    <phoneticPr fontId="2"/>
  </si>
  <si>
    <t>楽しく学べる生活デザイン学―ファッション・インテリア・地域デザイン―</t>
    <phoneticPr fontId="2"/>
  </si>
  <si>
    <t>楢崎 久美子
ほか</t>
    <phoneticPr fontId="2"/>
  </si>
  <si>
    <t>日</t>
    <rPh sb="0" eb="1">
      <t>ニチ</t>
    </rPh>
    <phoneticPr fontId="2"/>
  </si>
  <si>
    <t>10:00～14:50</t>
    <phoneticPr fontId="2"/>
  </si>
  <si>
    <t>7月28日の1日プログラムとなります。</t>
    <phoneticPr fontId="2"/>
  </si>
  <si>
    <t>人文学部
日本文化学科</t>
    <rPh sb="0" eb="2">
      <t>ジンブン</t>
    </rPh>
    <rPh sb="2" eb="4">
      <t>ガクブ</t>
    </rPh>
    <rPh sb="5" eb="7">
      <t>ニホン</t>
    </rPh>
    <rPh sb="7" eb="9">
      <t>ブンカ</t>
    </rPh>
    <rPh sb="9" eb="11">
      <t>ガッカ</t>
    </rPh>
    <phoneticPr fontId="2"/>
  </si>
  <si>
    <t>『源氏物語』に「注釈」をつけてみよう</t>
    <phoneticPr fontId="2"/>
  </si>
  <si>
    <t>小松 明日佳</t>
    <phoneticPr fontId="2"/>
  </si>
  <si>
    <t>火</t>
    <rPh sb="0" eb="1">
      <t>カ</t>
    </rPh>
    <phoneticPr fontId="2"/>
  </si>
  <si>
    <t>グループワークを含みます。
筆記用具を持参してください。</t>
    <phoneticPr fontId="2"/>
  </si>
  <si>
    <t>コーヒー豆の焙煎と様々な抽出の実践</t>
    <phoneticPr fontId="2"/>
  </si>
  <si>
    <t>佐藤 努</t>
    <phoneticPr fontId="2"/>
  </si>
  <si>
    <t>4～6</t>
    <phoneticPr fontId="2"/>
  </si>
  <si>
    <t>無料</t>
    <phoneticPr fontId="2"/>
  </si>
  <si>
    <t>少人数での開催となります。</t>
    <phoneticPr fontId="2"/>
  </si>
  <si>
    <t>広島大学</t>
    <rPh sb="0" eb="2">
      <t>ヒロシマ</t>
    </rPh>
    <rPh sb="2" eb="4">
      <t>ダイガク</t>
    </rPh>
    <phoneticPr fontId="1"/>
  </si>
  <si>
    <t>理学部（放射光科学研究所）</t>
    <rPh sb="0" eb="3">
      <t>リガクブ</t>
    </rPh>
    <rPh sb="4" eb="6">
      <t>ホウシャ</t>
    </rPh>
    <rPh sb="6" eb="9">
      <t>ヒカリカガク</t>
    </rPh>
    <rPh sb="9" eb="11">
      <t>ケンキュウ</t>
    </rPh>
    <rPh sb="11" eb="12">
      <t>ショ</t>
    </rPh>
    <phoneticPr fontId="1"/>
  </si>
  <si>
    <t>光について探求しよう！
（先端科学体験セミナー）</t>
  </si>
  <si>
    <t>生天目 博文</t>
    <phoneticPr fontId="1"/>
  </si>
  <si>
    <t>東広島
キャンパス</t>
    <rPh sb="0" eb="3">
      <t>ヒガシヒロシマ</t>
    </rPh>
    <phoneticPr fontId="1"/>
  </si>
  <si>
    <t>7/20～9/7</t>
  </si>
  <si>
    <t>9:45～16:30</t>
  </si>
  <si>
    <t>朝9:45に集合し、10:00からセミナーを始めます。セミナーでは、放射光施設の見学や簡単な実験を体験しますので筆記用具を持ってきてください。昼時間をまたいで開催しますので、各自でお弁当・水筒を持参してください。</t>
    <rPh sb="0" eb="1">
      <t>アサ</t>
    </rPh>
    <rPh sb="6" eb="8">
      <t>シュウゴウ</t>
    </rPh>
    <rPh sb="22" eb="23">
      <t>ハジ</t>
    </rPh>
    <rPh sb="34" eb="36">
      <t>ホウシャ</t>
    </rPh>
    <rPh sb="36" eb="39">
      <t>ヒカリシセツ</t>
    </rPh>
    <rPh sb="40" eb="42">
      <t>ケンガク</t>
    </rPh>
    <rPh sb="43" eb="45">
      <t>カンタン</t>
    </rPh>
    <rPh sb="46" eb="48">
      <t>ジッケン</t>
    </rPh>
    <rPh sb="49" eb="51">
      <t>タイケン</t>
    </rPh>
    <rPh sb="56" eb="60">
      <t>ヒッキヨウグ</t>
    </rPh>
    <rPh sb="61" eb="62">
      <t>モ</t>
    </rPh>
    <rPh sb="71" eb="74">
      <t>ヒルジカン</t>
    </rPh>
    <rPh sb="79" eb="81">
      <t>カイサイ</t>
    </rPh>
    <rPh sb="87" eb="89">
      <t>カクジ</t>
    </rPh>
    <rPh sb="91" eb="93">
      <t>ベントウ</t>
    </rPh>
    <rPh sb="94" eb="96">
      <t>スイトウ</t>
    </rPh>
    <rPh sb="97" eb="99">
      <t>ジサン</t>
    </rPh>
    <phoneticPr fontId="1"/>
  </si>
  <si>
    <t>理学部</t>
    <rPh sb="0" eb="3">
      <t>リガクブ</t>
    </rPh>
    <phoneticPr fontId="1"/>
  </si>
  <si>
    <t>極端な性質をもつ天体：
中性子星の最新観測の紹介</t>
  </si>
  <si>
    <t>深澤 泰司
ほか</t>
    <phoneticPr fontId="1"/>
  </si>
  <si>
    <t>東広島キャンパスで開催、資料は当日配付予定。
集合場所は、後日連絡。
朝9時30分より。</t>
    <rPh sb="0" eb="3">
      <t>ヒガシヒロシマ</t>
    </rPh>
    <rPh sb="9" eb="11">
      <t>カイサイ</t>
    </rPh>
    <rPh sb="12" eb="14">
      <t>シリョウ</t>
    </rPh>
    <rPh sb="15" eb="21">
      <t>トウジツハイフヨテイ</t>
    </rPh>
    <rPh sb="23" eb="27">
      <t>シュウゴウバショ</t>
    </rPh>
    <rPh sb="29" eb="33">
      <t>ゴジツレンラク</t>
    </rPh>
    <rPh sb="35" eb="36">
      <t>アサ</t>
    </rPh>
    <rPh sb="37" eb="38">
      <t>ジ</t>
    </rPh>
    <rPh sb="40" eb="41">
      <t>フン</t>
    </rPh>
    <phoneticPr fontId="1"/>
  </si>
  <si>
    <t>医学部</t>
    <rPh sb="0" eb="3">
      <t>イガクブ</t>
    </rPh>
    <phoneticPr fontId="1"/>
  </si>
  <si>
    <t>『先端医療は今―広島から世界へ2024』</t>
  </si>
  <si>
    <t>恒松 美輪子
ほか</t>
    <phoneticPr fontId="1"/>
  </si>
  <si>
    <t>対面／
オンライン(同時)</t>
    <rPh sb="10" eb="12">
      <t>ドウジ</t>
    </rPh>
    <phoneticPr fontId="1"/>
  </si>
  <si>
    <t>霞
キャンパス</t>
    <rPh sb="0" eb="1">
      <t>カスミ</t>
    </rPh>
    <phoneticPr fontId="1"/>
  </si>
  <si>
    <t>9:30～16:00</t>
  </si>
  <si>
    <t>オンライン授業の使用ソフト：Microsoft Teams
対面又はオンライン（同時）の希望を推薦名簿の備考欄に必ず記入してください。</t>
    <rPh sb="5" eb="7">
      <t>ジュギョウ</t>
    </rPh>
    <rPh sb="8" eb="10">
      <t>シヨウ</t>
    </rPh>
    <rPh sb="30" eb="32">
      <t>タイメン</t>
    </rPh>
    <rPh sb="32" eb="33">
      <t>マタ</t>
    </rPh>
    <rPh sb="40" eb="42">
      <t>ドウジ</t>
    </rPh>
    <rPh sb="44" eb="46">
      <t>キボウ</t>
    </rPh>
    <rPh sb="47" eb="51">
      <t>スイセンメイボ</t>
    </rPh>
    <rPh sb="52" eb="55">
      <t>ビコウラン</t>
    </rPh>
    <rPh sb="56" eb="57">
      <t>カナラ</t>
    </rPh>
    <rPh sb="58" eb="60">
      <t>キニュウ</t>
    </rPh>
    <phoneticPr fontId="1"/>
  </si>
  <si>
    <t>教育学部</t>
    <rPh sb="0" eb="4">
      <t>キョウイクガクブ</t>
    </rPh>
    <phoneticPr fontId="1"/>
  </si>
  <si>
    <t>鉛筆デッサン</t>
    <rPh sb="0" eb="2">
      <t>エンピツ</t>
    </rPh>
    <phoneticPr fontId="1"/>
  </si>
  <si>
    <t>井戸川 豊</t>
    <rPh sb="0" eb="3">
      <t>イトガワ</t>
    </rPh>
    <rPh sb="4" eb="5">
      <t>ユタカ</t>
    </rPh>
    <phoneticPr fontId="1"/>
  </si>
  <si>
    <t>10:30～16:00</t>
  </si>
  <si>
    <t>【受講者についての制限事項】高校生に限らせていただきます。
【受講時の注意】昼食と水分補給のための飲み物を持参してください。</t>
    <rPh sb="1" eb="4">
      <t>ジュコウシャ</t>
    </rPh>
    <rPh sb="9" eb="13">
      <t>セイゲンジコウ</t>
    </rPh>
    <rPh sb="14" eb="17">
      <t>コウコウセイ</t>
    </rPh>
    <rPh sb="18" eb="19">
      <t>カギ</t>
    </rPh>
    <rPh sb="31" eb="34">
      <t>ジュコウジ</t>
    </rPh>
    <rPh sb="35" eb="37">
      <t>チュウイ</t>
    </rPh>
    <rPh sb="38" eb="40">
      <t>チュウショク</t>
    </rPh>
    <rPh sb="41" eb="45">
      <t>スイブンホキュウ</t>
    </rPh>
    <rPh sb="49" eb="50">
      <t>ノ</t>
    </rPh>
    <rPh sb="51" eb="52">
      <t>モノ</t>
    </rPh>
    <rPh sb="53" eb="55">
      <t>ジサン</t>
    </rPh>
    <phoneticPr fontId="1"/>
  </si>
  <si>
    <t>理学部（両生類研究センター）</t>
    <rPh sb="0" eb="3">
      <t>リガクブ</t>
    </rPh>
    <rPh sb="4" eb="7">
      <t>リョウセイルイ</t>
    </rPh>
    <rPh sb="7" eb="9">
      <t>ケンキュウ</t>
    </rPh>
    <phoneticPr fontId="1"/>
  </si>
  <si>
    <t>オタマジャクシの尾を切ると，そこから後ろ足が生える（広島市会場）</t>
  </si>
  <si>
    <t>田澤 一朗</t>
    <rPh sb="0" eb="2">
      <t>タザワ</t>
    </rPh>
    <rPh sb="3" eb="5">
      <t>イチロウ</t>
    </rPh>
    <phoneticPr fontId="1"/>
  </si>
  <si>
    <t>サテライトキャンパスひろしま</t>
  </si>
  <si>
    <t>9:30～12:50</t>
  </si>
  <si>
    <t>オオサンショウウオについての意外に知らない色々と，その保護活動</t>
  </si>
  <si>
    <t>32
43</t>
    <phoneticPr fontId="1"/>
  </si>
  <si>
    <t>田澤 一朗
ほか</t>
    <rPh sb="0" eb="2">
      <t>タザワ</t>
    </rPh>
    <rPh sb="3" eb="5">
      <t>イチロウ</t>
    </rPh>
    <phoneticPr fontId="1"/>
  </si>
  <si>
    <t>14:00～17:10</t>
  </si>
  <si>
    <t>この講座は一般向け講座とのジョイント講座です。内容は高校生向けレベルですが高校生以外も受講する可能性があります。</t>
    <rPh sb="2" eb="4">
      <t>コウザ</t>
    </rPh>
    <rPh sb="5" eb="8">
      <t>イッパンム</t>
    </rPh>
    <rPh sb="9" eb="11">
      <t>コウザ</t>
    </rPh>
    <rPh sb="18" eb="20">
      <t>コウザ</t>
    </rPh>
    <rPh sb="23" eb="25">
      <t>ナイヨウ</t>
    </rPh>
    <rPh sb="26" eb="30">
      <t>コウコウセイム</t>
    </rPh>
    <rPh sb="37" eb="42">
      <t>コウコウセイイガイ</t>
    </rPh>
    <rPh sb="43" eb="45">
      <t>ジュコウ</t>
    </rPh>
    <rPh sb="47" eb="50">
      <t>カノウセイ</t>
    </rPh>
    <phoneticPr fontId="1"/>
  </si>
  <si>
    <t>総合科学部</t>
    <rPh sb="0" eb="5">
      <t>ソウゴウカガクブ</t>
    </rPh>
    <phoneticPr fontId="1"/>
  </si>
  <si>
    <t>フィールド総合サイエンス；陸から海へのSDGsに向けて</t>
  </si>
  <si>
    <t>32
33
43</t>
    <phoneticPr fontId="1"/>
  </si>
  <si>
    <t>小野寺 真一
ほか</t>
    <rPh sb="0" eb="3">
      <t>オノデラ</t>
    </rPh>
    <rPh sb="4" eb="6">
      <t>シンイチ</t>
    </rPh>
    <phoneticPr fontId="1"/>
  </si>
  <si>
    <t>参加者にはフィールドノートをプレゼントします。オンラインはZoom使用。対面又はオンライン（同時）の希望を推薦名簿の備考欄に必ず記入してください。</t>
    <rPh sb="0" eb="3">
      <t>サンカシャ</t>
    </rPh>
    <rPh sb="33" eb="35">
      <t>シヨウ</t>
    </rPh>
    <phoneticPr fontId="1"/>
  </si>
  <si>
    <t>高校生のための物質科学実験～剛体振り子の振動と駆動～</t>
  </si>
  <si>
    <t>田中 晋平
ほか</t>
    <rPh sb="0" eb="2">
      <t>タナカ</t>
    </rPh>
    <rPh sb="3" eb="5">
      <t>シンペイ</t>
    </rPh>
    <phoneticPr fontId="1"/>
  </si>
  <si>
    <t>11:00～16:10</t>
  </si>
  <si>
    <t>オタマジャクシの尾を切ると，そこから後ろ足が生える（福山市会場）</t>
  </si>
  <si>
    <t>広大附属
福山中高</t>
    <rPh sb="0" eb="2">
      <t>ヒロダイ</t>
    </rPh>
    <rPh sb="2" eb="4">
      <t>フゾク</t>
    </rPh>
    <rPh sb="5" eb="7">
      <t>フクヤマ</t>
    </rPh>
    <rPh sb="7" eb="9">
      <t>チュウコウ</t>
    </rPh>
    <phoneticPr fontId="1"/>
  </si>
  <si>
    <t>14:00～17:20</t>
  </si>
  <si>
    <t>いろいろな両生類のおもしろくて多様な研究とその最前線</t>
    <rPh sb="5" eb="8">
      <t>リョウセイルイ</t>
    </rPh>
    <rPh sb="15" eb="17">
      <t>タヨウ</t>
    </rPh>
    <rPh sb="18" eb="20">
      <t>ケンキュウ</t>
    </rPh>
    <rPh sb="23" eb="26">
      <t>サイゼンセン</t>
    </rPh>
    <phoneticPr fontId="1"/>
  </si>
  <si>
    <t>集合は12時45分理学部玄関ロータリーです。</t>
    <rPh sb="0" eb="2">
      <t>シュウゴウ</t>
    </rPh>
    <rPh sb="5" eb="6">
      <t>ジ</t>
    </rPh>
    <rPh sb="8" eb="9">
      <t>フン</t>
    </rPh>
    <rPh sb="9" eb="12">
      <t>リガクブ</t>
    </rPh>
    <rPh sb="12" eb="14">
      <t>ゲンカン</t>
    </rPh>
    <phoneticPr fontId="1"/>
  </si>
  <si>
    <t>薬学部</t>
    <rPh sb="0" eb="3">
      <t>ヤクガクブ</t>
    </rPh>
    <phoneticPr fontId="1"/>
  </si>
  <si>
    <t>薬学研究を担う研究者に学ぼう第14弾</t>
    <rPh sb="0" eb="4">
      <t>ヤクガクケンキュウ</t>
    </rPh>
    <rPh sb="5" eb="6">
      <t>ニナ</t>
    </rPh>
    <rPh sb="7" eb="10">
      <t>ケンキュウシャ</t>
    </rPh>
    <rPh sb="11" eb="12">
      <t>マナ</t>
    </rPh>
    <rPh sb="14" eb="15">
      <t>ダイ</t>
    </rPh>
    <rPh sb="17" eb="18">
      <t>ダン</t>
    </rPh>
    <phoneticPr fontId="1"/>
  </si>
  <si>
    <t>内田 康雄
ほか</t>
    <rPh sb="0" eb="2">
      <t>ウチダ</t>
    </rPh>
    <rPh sb="3" eb="5">
      <t>ヤスオ</t>
    </rPh>
    <phoneticPr fontId="1"/>
  </si>
  <si>
    <t>13:10～16:20</t>
  </si>
  <si>
    <t>広島大学霞キャンパス凌雲棟R501にて開講。広島大学オープンキャンパスに併せて行います。当日は、混雑が見込まれます。受付は必ず行ってください。対面又はオンライン（同時）の希望を推薦名簿の備考欄に必ず記入してください。</t>
    <rPh sb="0" eb="4">
      <t>ヒロシマダイガク</t>
    </rPh>
    <rPh sb="4" eb="5">
      <t>カスミ</t>
    </rPh>
    <rPh sb="10" eb="12">
      <t>リョウウン</t>
    </rPh>
    <rPh sb="12" eb="13">
      <t>トウ</t>
    </rPh>
    <rPh sb="19" eb="21">
      <t>カイコウ</t>
    </rPh>
    <rPh sb="22" eb="26">
      <t>ヒロシマダイガク</t>
    </rPh>
    <rPh sb="36" eb="37">
      <t>アワ</t>
    </rPh>
    <rPh sb="39" eb="40">
      <t>オコナ</t>
    </rPh>
    <rPh sb="44" eb="46">
      <t>トウジツ</t>
    </rPh>
    <rPh sb="48" eb="50">
      <t>コンザツ</t>
    </rPh>
    <rPh sb="51" eb="53">
      <t>ミコ</t>
    </rPh>
    <rPh sb="58" eb="60">
      <t>ウケツケ</t>
    </rPh>
    <rPh sb="61" eb="62">
      <t>カナラ</t>
    </rPh>
    <rPh sb="63" eb="64">
      <t>オコナ</t>
    </rPh>
    <phoneticPr fontId="1"/>
  </si>
  <si>
    <t>人間社会科学研究科（実務法学専攻）</t>
    <rPh sb="0" eb="5">
      <t>ニンゲンシャカイカ</t>
    </rPh>
    <rPh sb="5" eb="6">
      <t>ガク</t>
    </rPh>
    <rPh sb="6" eb="8">
      <t>ケンキュウ</t>
    </rPh>
    <rPh sb="8" eb="9">
      <t>カ</t>
    </rPh>
    <rPh sb="10" eb="14">
      <t>ジツムホウガク</t>
    </rPh>
    <rPh sb="14" eb="16">
      <t>センコウ</t>
    </rPh>
    <phoneticPr fontId="1"/>
  </si>
  <si>
    <t>あなたはどう思う？刑事法の世界</t>
    <rPh sb="6" eb="7">
      <t>オモ</t>
    </rPh>
    <rPh sb="9" eb="12">
      <t>ケイジホウ</t>
    </rPh>
    <rPh sb="13" eb="15">
      <t>セカイ</t>
    </rPh>
    <phoneticPr fontId="1"/>
  </si>
  <si>
    <t>秋野 成人
ほか</t>
    <rPh sb="0" eb="2">
      <t>アキノ</t>
    </rPh>
    <rPh sb="3" eb="5">
      <t>ナリヒト</t>
    </rPh>
    <phoneticPr fontId="1"/>
  </si>
  <si>
    <t>東千田
キャンパス</t>
    <rPh sb="0" eb="3">
      <t>ヒガシセンダ</t>
    </rPh>
    <phoneticPr fontId="1"/>
  </si>
  <si>
    <t>13:00～16:50</t>
  </si>
  <si>
    <t>事前に読んでおいてほしい資料・文献を配布します。追って、配布時期等はお知らせします。</t>
    <rPh sb="0" eb="2">
      <t>ジゼン</t>
    </rPh>
    <rPh sb="3" eb="4">
      <t>ヨ</t>
    </rPh>
    <rPh sb="12" eb="14">
      <t>シリョウ</t>
    </rPh>
    <rPh sb="15" eb="17">
      <t>ブンケン</t>
    </rPh>
    <rPh sb="18" eb="20">
      <t>ハイフ</t>
    </rPh>
    <rPh sb="24" eb="25">
      <t>オ</t>
    </rPh>
    <rPh sb="28" eb="33">
      <t>ハイフジキナド</t>
    </rPh>
    <rPh sb="35" eb="36">
      <t>シ</t>
    </rPh>
    <phoneticPr fontId="1"/>
  </si>
  <si>
    <t>生物の多様性と進化</t>
    <rPh sb="0" eb="2">
      <t>セイブツ</t>
    </rPh>
    <rPh sb="3" eb="6">
      <t>タヨウセイ</t>
    </rPh>
    <rPh sb="7" eb="9">
      <t>シンカ</t>
    </rPh>
    <phoneticPr fontId="1"/>
  </si>
  <si>
    <t>坪田 博美
ほか</t>
    <rPh sb="0" eb="2">
      <t>ツボタ</t>
    </rPh>
    <rPh sb="3" eb="5">
      <t>ヒロミ</t>
    </rPh>
    <phoneticPr fontId="1"/>
  </si>
  <si>
    <t>月
(祝)</t>
    <rPh sb="0" eb="1">
      <t>ゲツ</t>
    </rPh>
    <rPh sb="3" eb="4">
      <t>シュク</t>
    </rPh>
    <phoneticPr fontId="1"/>
  </si>
  <si>
    <t>8:45～12:00</t>
  </si>
  <si>
    <t>オンライン（同時）での開催です。できるだけPCで参加してください。あらかじめ通信できる環境にしておいてください。</t>
    <rPh sb="6" eb="8">
      <t>ドウジ</t>
    </rPh>
    <rPh sb="11" eb="13">
      <t>カイサイ</t>
    </rPh>
    <rPh sb="24" eb="26">
      <t>サンカ</t>
    </rPh>
    <rPh sb="38" eb="40">
      <t>ツウシン</t>
    </rPh>
    <rPh sb="43" eb="45">
      <t>カンキョウ</t>
    </rPh>
    <phoneticPr fontId="1"/>
  </si>
  <si>
    <t>高校生のための心理学講座（心理学の世界を知ろう）</t>
    <rPh sb="7" eb="12">
      <t>シンリガクコウザ</t>
    </rPh>
    <rPh sb="13" eb="16">
      <t>シンリガク</t>
    </rPh>
    <rPh sb="17" eb="19">
      <t>セカイ</t>
    </rPh>
    <rPh sb="20" eb="21">
      <t>シ</t>
    </rPh>
    <phoneticPr fontId="1"/>
  </si>
  <si>
    <t>湯澤 正通
ほか</t>
    <rPh sb="0" eb="2">
      <t>ユザワ</t>
    </rPh>
    <rPh sb="3" eb="5">
      <t>マサミチ</t>
    </rPh>
    <phoneticPr fontId="1"/>
  </si>
  <si>
    <t>10:00～17:00</t>
  </si>
  <si>
    <t>各講座は60分（内訳：講義50分，討論10分）ずつの予定です。5講座全部を受講可能な受講生に限ります。</t>
    <rPh sb="0" eb="3">
      <t>カクコウザ</t>
    </rPh>
    <rPh sb="6" eb="7">
      <t>フン</t>
    </rPh>
    <rPh sb="8" eb="10">
      <t>ウチワケ</t>
    </rPh>
    <rPh sb="11" eb="13">
      <t>コウギ</t>
    </rPh>
    <rPh sb="15" eb="16">
      <t>フン</t>
    </rPh>
    <rPh sb="17" eb="19">
      <t>トウロン</t>
    </rPh>
    <rPh sb="21" eb="22">
      <t>フン</t>
    </rPh>
    <rPh sb="26" eb="28">
      <t>ヨテイ</t>
    </rPh>
    <rPh sb="32" eb="34">
      <t>コウザ</t>
    </rPh>
    <rPh sb="34" eb="36">
      <t>ゼンブ</t>
    </rPh>
    <rPh sb="37" eb="39">
      <t>ジュコウ</t>
    </rPh>
    <rPh sb="39" eb="41">
      <t>カノウ</t>
    </rPh>
    <rPh sb="42" eb="45">
      <t>ジュコウセイ</t>
    </rPh>
    <rPh sb="46" eb="47">
      <t>カギ</t>
    </rPh>
    <phoneticPr fontId="1"/>
  </si>
  <si>
    <t>世界遺産宮島の植物と自然</t>
    <rPh sb="0" eb="4">
      <t>セカイイサン</t>
    </rPh>
    <rPh sb="4" eb="6">
      <t>ミヤジマ</t>
    </rPh>
    <rPh sb="7" eb="9">
      <t>ショクブツ</t>
    </rPh>
    <rPh sb="10" eb="12">
      <t>シゼン</t>
    </rPh>
    <phoneticPr fontId="1"/>
  </si>
  <si>
    <t>坪田 博美</t>
    <rPh sb="0" eb="2">
      <t>ツボタ</t>
    </rPh>
    <rPh sb="3" eb="5">
      <t>ヒロミ</t>
    </rPh>
    <phoneticPr fontId="1"/>
  </si>
  <si>
    <t>廿日市市
宮島町</t>
    <rPh sb="0" eb="4">
      <t>ハツカイチシ</t>
    </rPh>
    <rPh sb="5" eb="8">
      <t>ミヤジマチョウ</t>
    </rPh>
    <phoneticPr fontId="1"/>
  </si>
  <si>
    <t>10:00～16:30</t>
  </si>
  <si>
    <t>昼食および飲料水，非常食等持参。軽登山靴や雨具，帽子，野外で活動しやすい服装とすること。保護者・教諭の参加も可です（事前にご連絡ください）。</t>
    <rPh sb="0" eb="2">
      <t>チュウショク</t>
    </rPh>
    <rPh sb="5" eb="8">
      <t>インリョウスイ</t>
    </rPh>
    <rPh sb="9" eb="13">
      <t>ヒジョウショクナド</t>
    </rPh>
    <rPh sb="13" eb="15">
      <t>ジサン</t>
    </rPh>
    <rPh sb="16" eb="20">
      <t>ケイトザングツ</t>
    </rPh>
    <rPh sb="21" eb="23">
      <t>アマグ</t>
    </rPh>
    <rPh sb="24" eb="26">
      <t>ボウシ</t>
    </rPh>
    <rPh sb="27" eb="29">
      <t>ヤガイ</t>
    </rPh>
    <rPh sb="30" eb="32">
      <t>カツドウ</t>
    </rPh>
    <rPh sb="36" eb="38">
      <t>フクソウ</t>
    </rPh>
    <rPh sb="44" eb="47">
      <t>ホゴシャ</t>
    </rPh>
    <rPh sb="48" eb="50">
      <t>キョウユ</t>
    </rPh>
    <rPh sb="51" eb="53">
      <t>サンカ</t>
    </rPh>
    <rPh sb="54" eb="55">
      <t>カ</t>
    </rPh>
    <rPh sb="58" eb="60">
      <t>ジゼン</t>
    </rPh>
    <rPh sb="62" eb="64">
      <t>レンラク</t>
    </rPh>
    <phoneticPr fontId="1"/>
  </si>
  <si>
    <t>工学部／統合生命科学研究科</t>
    <rPh sb="0" eb="3">
      <t>コウガクブ</t>
    </rPh>
    <rPh sb="4" eb="8">
      <t>トウゴウセイメイ</t>
    </rPh>
    <rPh sb="8" eb="10">
      <t>カガク</t>
    </rPh>
    <rPh sb="10" eb="13">
      <t>ケンキュウカ</t>
    </rPh>
    <phoneticPr fontId="1"/>
  </si>
  <si>
    <t>バイオテクノロジーってなあに？
「バイオロジー(生物学)」と「テクノロジー(技術)」の合成語です。</t>
    <rPh sb="24" eb="27">
      <t>セイブツガク</t>
    </rPh>
    <rPh sb="38" eb="40">
      <t>ギジュツ</t>
    </rPh>
    <rPh sb="43" eb="46">
      <t>ゴウセイゴ</t>
    </rPh>
    <phoneticPr fontId="1"/>
  </si>
  <si>
    <t>31
32</t>
    <phoneticPr fontId="1"/>
  </si>
  <si>
    <t>加藤 純一
ほか</t>
    <rPh sb="0" eb="2">
      <t>カトウ</t>
    </rPh>
    <rPh sb="3" eb="5">
      <t>ジュンイチ</t>
    </rPh>
    <phoneticPr fontId="1"/>
  </si>
  <si>
    <t>13:00～17:15</t>
  </si>
  <si>
    <t>理科の先生方の参観も歓迎いたします。</t>
    <rPh sb="0" eb="2">
      <t>リカ</t>
    </rPh>
    <rPh sb="3" eb="6">
      <t>センセイガタ</t>
    </rPh>
    <rPh sb="7" eb="9">
      <t>サンカン</t>
    </rPh>
    <rPh sb="10" eb="12">
      <t>カンゲイ</t>
    </rPh>
    <phoneticPr fontId="1"/>
  </si>
  <si>
    <t>広島文化学園大学</t>
    <rPh sb="0" eb="2">
      <t>ヒロシマ</t>
    </rPh>
    <rPh sb="2" eb="4">
      <t>ブンカ</t>
    </rPh>
    <rPh sb="4" eb="6">
      <t>ガクエン</t>
    </rPh>
    <rPh sb="6" eb="8">
      <t>ダイガク</t>
    </rPh>
    <phoneticPr fontId="2"/>
  </si>
  <si>
    <t>看護学部
看護学科</t>
    <rPh sb="0" eb="2">
      <t>カンゴ</t>
    </rPh>
    <rPh sb="2" eb="4">
      <t>ガクブ</t>
    </rPh>
    <rPh sb="5" eb="7">
      <t>カンゴ</t>
    </rPh>
    <rPh sb="7" eb="9">
      <t>ガッカ</t>
    </rPh>
    <phoneticPr fontId="2"/>
  </si>
  <si>
    <t>高校生のための看護学入門</t>
    <rPh sb="0" eb="2">
      <t>コウコウ</t>
    </rPh>
    <rPh sb="7" eb="10">
      <t>カンゴガク</t>
    </rPh>
    <rPh sb="10" eb="12">
      <t>ニュウモン</t>
    </rPh>
    <phoneticPr fontId="2"/>
  </si>
  <si>
    <t>堀井 順平
ほか</t>
    <rPh sb="0" eb="2">
      <t>ホリイ</t>
    </rPh>
    <rPh sb="3" eb="5">
      <t>ジュンペイ</t>
    </rPh>
    <phoneticPr fontId="1"/>
  </si>
  <si>
    <t>対面</t>
    <rPh sb="0" eb="2">
      <t>タイメン</t>
    </rPh>
    <phoneticPr fontId="2"/>
  </si>
  <si>
    <t>呉 阿賀キャンパス</t>
    <rPh sb="0" eb="1">
      <t>クレ</t>
    </rPh>
    <rPh sb="2" eb="4">
      <t>アガ</t>
    </rPh>
    <phoneticPr fontId="2"/>
  </si>
  <si>
    <t>8/3、8/24</t>
  </si>
  <si>
    <t>土</t>
  </si>
  <si>
    <t>13:30～15:20</t>
    <phoneticPr fontId="1"/>
  </si>
  <si>
    <t>筆記用具を持参すること</t>
  </si>
  <si>
    <t>人間健康学部
スポーツ健康福祉学科</t>
    <phoneticPr fontId="1"/>
  </si>
  <si>
    <t>高校生のためのスポーツ、健康、福祉</t>
  </si>
  <si>
    <t>松尾 晋典
ほか</t>
    <rPh sb="0" eb="2">
      <t>マツオ</t>
    </rPh>
    <rPh sb="3" eb="4">
      <t>シン</t>
    </rPh>
    <rPh sb="4" eb="5">
      <t>テン</t>
    </rPh>
    <phoneticPr fontId="1"/>
  </si>
  <si>
    <t>坂
キャンパス</t>
    <rPh sb="0" eb="1">
      <t>サカ</t>
    </rPh>
    <rPh sb="2" eb="3">
      <t>ヒロサカ</t>
    </rPh>
    <phoneticPr fontId="1"/>
  </si>
  <si>
    <t>9:30～15:30</t>
    <phoneticPr fontId="1"/>
  </si>
  <si>
    <t>無料</t>
    <rPh sb="0" eb="2">
      <t>ムリョウ</t>
    </rPh>
    <phoneticPr fontId="1"/>
  </si>
  <si>
    <t>運動のできる服装で参加のうえ、昼食・筆記用具・室内シューズ・タオルを持参してください。</t>
    <rPh sb="0" eb="2">
      <t>ウンドウ</t>
    </rPh>
    <rPh sb="6" eb="8">
      <t>フクソウ</t>
    </rPh>
    <rPh sb="9" eb="11">
      <t>サンカ</t>
    </rPh>
    <rPh sb="15" eb="17">
      <t>チュウショク</t>
    </rPh>
    <rPh sb="18" eb="22">
      <t>ヒッキヨウグ</t>
    </rPh>
    <rPh sb="23" eb="25">
      <t>シツナイ</t>
    </rPh>
    <rPh sb="34" eb="36">
      <t>ジサン</t>
    </rPh>
    <phoneticPr fontId="1"/>
  </si>
  <si>
    <t>学芸学部
子ども学科</t>
    <rPh sb="0" eb="2">
      <t>ガクゲイ</t>
    </rPh>
    <rPh sb="2" eb="4">
      <t>ガクブ</t>
    </rPh>
    <rPh sb="5" eb="6">
      <t>コ</t>
    </rPh>
    <rPh sb="8" eb="10">
      <t>ガッカ</t>
    </rPh>
    <phoneticPr fontId="1"/>
  </si>
  <si>
    <t>小学校の先生を希望する生徒のための体験授業</t>
  </si>
  <si>
    <t>髙西 実
ほか</t>
    <phoneticPr fontId="1"/>
  </si>
  <si>
    <t>長束
キャンパス</t>
    <rPh sb="0" eb="2">
      <t>ナガツカ</t>
    </rPh>
    <phoneticPr fontId="1"/>
  </si>
  <si>
    <t>9:10～12:20</t>
    <phoneticPr fontId="1"/>
  </si>
  <si>
    <t>学芸学部
音楽学科</t>
    <rPh sb="0" eb="2">
      <t>ガクゲイ</t>
    </rPh>
    <rPh sb="2" eb="4">
      <t>ガクブ</t>
    </rPh>
    <rPh sb="5" eb="7">
      <t>オンガク</t>
    </rPh>
    <rPh sb="7" eb="9">
      <t>ガッカ</t>
    </rPh>
    <phoneticPr fontId="1"/>
  </si>
  <si>
    <t>DAWで音楽制作にチャレンジしよう</t>
    <rPh sb="4" eb="8">
      <t>オンガクセイサク</t>
    </rPh>
    <phoneticPr fontId="1"/>
  </si>
  <si>
    <t>田中 翔太朗</t>
    <rPh sb="0" eb="2">
      <t>タナカ</t>
    </rPh>
    <rPh sb="3" eb="6">
      <t>ショウタロウ</t>
    </rPh>
    <phoneticPr fontId="1"/>
  </si>
  <si>
    <t>スマートフォンを利用します。</t>
  </si>
  <si>
    <t>広島文化学園短期大学</t>
    <rPh sb="0" eb="10">
      <t>ヒロシマブンカガクエンタンキダイガク</t>
    </rPh>
    <phoneticPr fontId="1"/>
  </si>
  <si>
    <t>コミュニティ生活学科</t>
    <rPh sb="6" eb="8">
      <t>セイカツ</t>
    </rPh>
    <rPh sb="8" eb="10">
      <t>ガッカ</t>
    </rPh>
    <phoneticPr fontId="1"/>
  </si>
  <si>
    <t>おいしく食べてからだの中からきれいに</t>
    <rPh sb="4" eb="5">
      <t>タ</t>
    </rPh>
    <rPh sb="11" eb="12">
      <t>ナカ</t>
    </rPh>
    <phoneticPr fontId="1"/>
  </si>
  <si>
    <t>海切 弘子</t>
    <rPh sb="0" eb="2">
      <t>カイキリ</t>
    </rPh>
    <rPh sb="3" eb="5">
      <t>ヒロコ</t>
    </rPh>
    <phoneticPr fontId="1"/>
  </si>
  <si>
    <t>木</t>
  </si>
  <si>
    <t>9:10～12:20</t>
  </si>
  <si>
    <t>エプロン・バンダナ(三角巾) 持参</t>
    <rPh sb="10" eb="13">
      <t>サンカクキン</t>
    </rPh>
    <rPh sb="15" eb="17">
      <t>ジサン</t>
    </rPh>
    <phoneticPr fontId="1"/>
  </si>
  <si>
    <t>オリジナル缶バッジをつくろう</t>
    <rPh sb="5" eb="6">
      <t>カン</t>
    </rPh>
    <phoneticPr fontId="1"/>
  </si>
  <si>
    <t>井堰 絵里佳</t>
    <rPh sb="0" eb="2">
      <t>イセキ</t>
    </rPh>
    <rPh sb="3" eb="6">
      <t>エリカ</t>
    </rPh>
    <phoneticPr fontId="1"/>
  </si>
  <si>
    <t>食物栄養学科</t>
    <rPh sb="0" eb="4">
      <t>ショクモツエイヨウ</t>
    </rPh>
    <rPh sb="4" eb="6">
      <t>ガッカ</t>
    </rPh>
    <phoneticPr fontId="1"/>
  </si>
  <si>
    <t>スポーツ栄養学</t>
    <rPh sb="4" eb="6">
      <t>エイヨウ</t>
    </rPh>
    <rPh sb="6" eb="7">
      <t>ガク</t>
    </rPh>
    <phoneticPr fontId="1"/>
  </si>
  <si>
    <t>石尾 はつみ</t>
    <rPh sb="0" eb="2">
      <t>イシオ</t>
    </rPh>
    <phoneticPr fontId="1"/>
  </si>
  <si>
    <t>保育学科</t>
    <rPh sb="0" eb="4">
      <t>ホイクガッカ</t>
    </rPh>
    <phoneticPr fontId="1"/>
  </si>
  <si>
    <t>環境領域指導法</t>
    <rPh sb="0" eb="2">
      <t>カンキョウ</t>
    </rPh>
    <rPh sb="2" eb="4">
      <t>リョウイキ</t>
    </rPh>
    <rPh sb="4" eb="7">
      <t>シドウホウ</t>
    </rPh>
    <phoneticPr fontId="1"/>
  </si>
  <si>
    <t>柞磨 昭孝</t>
    <rPh sb="0" eb="2">
      <t>タルマ</t>
    </rPh>
    <rPh sb="3" eb="5">
      <t>アキタカ</t>
    </rPh>
    <phoneticPr fontId="1"/>
  </si>
  <si>
    <t>広島文教大学</t>
    <rPh sb="0" eb="6">
      <t>ヒロシマブンキョウダイガク</t>
    </rPh>
    <phoneticPr fontId="1"/>
  </si>
  <si>
    <t>人間科学部
人間福祉学科</t>
    <rPh sb="0" eb="5">
      <t>ニンゲンカガクブ</t>
    </rPh>
    <rPh sb="6" eb="12">
      <t>ニンゲンフクシガッカ</t>
    </rPh>
    <phoneticPr fontId="1"/>
  </si>
  <si>
    <t>人間福祉学科での学び（子どもの保健）</t>
  </si>
  <si>
    <t>李木 明徳
ほか</t>
  </si>
  <si>
    <t>10:50～16:20</t>
    <phoneticPr fontId="1"/>
  </si>
  <si>
    <r>
      <rPr>
        <sz val="9"/>
        <rFont val="ＭＳ ゴシック"/>
        <family val="3"/>
        <charset val="128"/>
      </rPr>
      <t>男子受入可。演習を行うため、爪を短く切り長い髪は束ねておくこと。</t>
    </r>
    <rPh sb="0" eb="5">
      <t>ダンシウケイレカ</t>
    </rPh>
    <rPh sb="6" eb="8">
      <t>エンシュウ</t>
    </rPh>
    <rPh sb="9" eb="10">
      <t>オコナ</t>
    </rPh>
    <rPh sb="14" eb="15">
      <t>ツメ</t>
    </rPh>
    <rPh sb="16" eb="17">
      <t>ミジカ</t>
    </rPh>
    <rPh sb="18" eb="19">
      <t>キ</t>
    </rPh>
    <rPh sb="20" eb="21">
      <t>ナガ</t>
    </rPh>
    <rPh sb="22" eb="23">
      <t>カミ</t>
    </rPh>
    <rPh sb="24" eb="25">
      <t>タバ</t>
    </rPh>
    <phoneticPr fontId="1"/>
  </si>
  <si>
    <t>人間科学部
人間栄養学科</t>
    <rPh sb="0" eb="5">
      <t>ニンゲンカガクブ</t>
    </rPh>
    <rPh sb="6" eb="10">
      <t>ニンゲンエイヨウ</t>
    </rPh>
    <rPh sb="10" eb="12">
      <t>ガッカ</t>
    </rPh>
    <phoneticPr fontId="1"/>
  </si>
  <si>
    <t>人間栄養学科での学び（よく噛んで食べるための調理の工夫等について学ぼう！）</t>
  </si>
  <si>
    <t>中藪 宏美</t>
    <rPh sb="0" eb="2">
      <t>ナカヤブ</t>
    </rPh>
    <rPh sb="3" eb="5">
      <t>ヒロミ</t>
    </rPh>
    <phoneticPr fontId="1"/>
  </si>
  <si>
    <t>10:50～14:40</t>
    <phoneticPr fontId="1"/>
  </si>
  <si>
    <t>簡単な調理実習を行いますので、エプロン・三角巾（バンダナ等可）を持参の上、爪を短く切ってきてください。</t>
  </si>
  <si>
    <t>安田女子大学</t>
  </si>
  <si>
    <t>文学部
日本文学科</t>
    <rPh sb="0" eb="3">
      <t>ブンガクブ</t>
    </rPh>
    <rPh sb="4" eb="9">
      <t>ニホンブンガッカ</t>
    </rPh>
    <phoneticPr fontId="1"/>
  </si>
  <si>
    <t>・同担拒否でもなぜ「推し」なのか？
・黄門様は、はどうして諸国を旅することになったのか</t>
  </si>
  <si>
    <t>11
12</t>
    <phoneticPr fontId="1"/>
  </si>
  <si>
    <t>川岸 克己
ほか</t>
    <phoneticPr fontId="1"/>
  </si>
  <si>
    <t>10:10～14:00</t>
    <phoneticPr fontId="1"/>
  </si>
  <si>
    <t>女子に限る</t>
  </si>
  <si>
    <t>文学部
英語英米文学科</t>
    <rPh sb="0" eb="3">
      <t>ブンガクブ</t>
    </rPh>
    <rPh sb="4" eb="11">
      <t>エイゴエイベイブンガッカ</t>
    </rPh>
    <phoneticPr fontId="1"/>
  </si>
  <si>
    <t>あなたにもあの作品が読める！―高校生のためのアメリカ文学入門</t>
  </si>
  <si>
    <t>Taras Sak</t>
  </si>
  <si>
    <t>・女子に限る
・辞書（or電子辞書）とノート、筆記用具を持参</t>
    <phoneticPr fontId="1"/>
  </si>
  <si>
    <t>教育学部
幼児教育学科
(設置構想中)</t>
    <rPh sb="0" eb="2">
      <t>キョウイク</t>
    </rPh>
    <rPh sb="2" eb="4">
      <t>ガクブ</t>
    </rPh>
    <rPh sb="5" eb="7">
      <t>ヨウジ</t>
    </rPh>
    <rPh sb="7" eb="9">
      <t>キョウイク</t>
    </rPh>
    <rPh sb="9" eb="11">
      <t>ガッカ</t>
    </rPh>
    <rPh sb="13" eb="18">
      <t>セッチコウソウチュウ</t>
    </rPh>
    <phoneticPr fontId="1"/>
  </si>
  <si>
    <t>人間形成の科学　―幼児期から青年期までの自己充実・自己実現―</t>
  </si>
  <si>
    <t>西川 ひろ子</t>
  </si>
  <si>
    <t>9:30～14:20</t>
    <phoneticPr fontId="1"/>
  </si>
  <si>
    <t>心理学部
ビジネス心理学科</t>
    <rPh sb="0" eb="3">
      <t>シンリガク</t>
    </rPh>
    <rPh sb="3" eb="4">
      <t>ブ</t>
    </rPh>
    <rPh sb="9" eb="13">
      <t>シンリガッカ</t>
    </rPh>
    <phoneticPr fontId="1"/>
  </si>
  <si>
    <t>社会と心理学</t>
  </si>
  <si>
    <t>13
25</t>
    <phoneticPr fontId="1"/>
  </si>
  <si>
    <t>野邊 政雄
ほか</t>
    <phoneticPr fontId="1"/>
  </si>
  <si>
    <t>10:30～14:30</t>
    <phoneticPr fontId="1"/>
  </si>
  <si>
    <t>現代ビジネス学部
現代ビジネス学科</t>
    <rPh sb="0" eb="2">
      <t>ゲンダイ</t>
    </rPh>
    <rPh sb="6" eb="8">
      <t>ガクブ</t>
    </rPh>
    <rPh sb="9" eb="11">
      <t>ゲンダイ</t>
    </rPh>
    <rPh sb="15" eb="17">
      <t>ガッカ</t>
    </rPh>
    <phoneticPr fontId="1"/>
  </si>
  <si>
    <t>高校生のための現代ビジネス講座</t>
  </si>
  <si>
    <t>清野 聡
ほか</t>
    <phoneticPr fontId="1"/>
  </si>
  <si>
    <t>現代ビジネス学部
国際観光ビジネス学科</t>
    <rPh sb="0" eb="2">
      <t>ゲンダイ</t>
    </rPh>
    <rPh sb="6" eb="8">
      <t>ガクブ</t>
    </rPh>
    <rPh sb="9" eb="13">
      <t>コクサイカンコウ</t>
    </rPh>
    <rPh sb="17" eb="19">
      <t>ガッカ</t>
    </rPh>
    <phoneticPr fontId="1"/>
  </si>
  <si>
    <t>人と人をつなぐ　～Heart to Heart Communication</t>
  </si>
  <si>
    <t>11
12
24</t>
    <phoneticPr fontId="1"/>
  </si>
  <si>
    <t>Richard Gabbriell
ほか</t>
    <phoneticPr fontId="1"/>
  </si>
  <si>
    <t>家政学部
生活デザイン学科</t>
    <rPh sb="0" eb="4">
      <t>カセイガクブ</t>
    </rPh>
    <rPh sb="5" eb="7">
      <t>セイカツ</t>
    </rPh>
    <rPh sb="11" eb="13">
      <t>ガッカ</t>
    </rPh>
    <phoneticPr fontId="1"/>
  </si>
  <si>
    <t>90年代のファッションと建築</t>
  </si>
  <si>
    <t>31
44</t>
    <phoneticPr fontId="1"/>
  </si>
  <si>
    <t>瀬尾 香
ほか</t>
    <phoneticPr fontId="1"/>
  </si>
  <si>
    <t>10:00～14:00</t>
    <phoneticPr fontId="1"/>
  </si>
  <si>
    <t>家政学部
管理栄養学科</t>
    <rPh sb="0" eb="4">
      <t>カセイガクブ</t>
    </rPh>
    <rPh sb="5" eb="9">
      <t>カンリエイヨウ</t>
    </rPh>
    <rPh sb="9" eb="11">
      <t>ガッカ</t>
    </rPh>
    <phoneticPr fontId="1"/>
  </si>
  <si>
    <t>高校生のための栄養学講座</t>
  </si>
  <si>
    <t>箱田 雅之
ほか</t>
    <phoneticPr fontId="1"/>
  </si>
  <si>
    <t>10:10～15:40</t>
    <phoneticPr fontId="1"/>
  </si>
  <si>
    <t>制限
なし</t>
    <rPh sb="0" eb="2">
      <t>セイゲン</t>
    </rPh>
    <phoneticPr fontId="1"/>
  </si>
  <si>
    <t>理工学部
生物科学科
(設置認可申請中)</t>
    <rPh sb="0" eb="4">
      <t>リコウガクブ</t>
    </rPh>
    <rPh sb="5" eb="7">
      <t>セイブツ</t>
    </rPh>
    <rPh sb="7" eb="9">
      <t>カガク</t>
    </rPh>
    <rPh sb="9" eb="10">
      <t>カ</t>
    </rPh>
    <rPh sb="12" eb="14">
      <t>セッチ</t>
    </rPh>
    <rPh sb="14" eb="16">
      <t>ニンカ</t>
    </rPh>
    <rPh sb="16" eb="18">
      <t>シンセイ</t>
    </rPh>
    <rPh sb="18" eb="19">
      <t>チュウ</t>
    </rPh>
    <phoneticPr fontId="1"/>
  </si>
  <si>
    <t>微生物の世界にようこそ！</t>
  </si>
  <si>
    <t>森本 金次郎ほか</t>
  </si>
  <si>
    <t>理工学部
情報科学科
(設置認可申請中)</t>
    <rPh sb="0" eb="2">
      <t>リコウ</t>
    </rPh>
    <rPh sb="2" eb="4">
      <t>ガクブ</t>
    </rPh>
    <rPh sb="5" eb="7">
      <t>ジョウホウ</t>
    </rPh>
    <rPh sb="7" eb="8">
      <t>カ</t>
    </rPh>
    <rPh sb="8" eb="10">
      <t>ガッカ</t>
    </rPh>
    <rPh sb="12" eb="19">
      <t>セッチニンカシンセイチュウ</t>
    </rPh>
    <phoneticPr fontId="1"/>
  </si>
  <si>
    <t>文系の高校生にも魅力的な情報科学</t>
  </si>
  <si>
    <t>山下 明博</t>
  </si>
  <si>
    <t>10:00～15:20</t>
    <phoneticPr fontId="1"/>
  </si>
  <si>
    <t>高校生のための実用英会話基礎講座</t>
  </si>
  <si>
    <t>John McLean
ほか</t>
    <phoneticPr fontId="1"/>
  </si>
  <si>
    <t>・女子に限る
・辞書（or電子辞書）とノート、筆記用具を持参</t>
  </si>
  <si>
    <t>教育学部
児童教育学科</t>
    <rPh sb="0" eb="2">
      <t>キョウイク</t>
    </rPh>
    <rPh sb="2" eb="4">
      <t>ガクブ</t>
    </rPh>
    <rPh sb="5" eb="11">
      <t>ジドウキョウイクガッカ</t>
    </rPh>
    <phoneticPr fontId="1"/>
  </si>
  <si>
    <t>高校生のための音楽講座－ 目からウロコの音楽のはなし －</t>
  </si>
  <si>
    <t>永田 雅彦</t>
  </si>
  <si>
    <t>12:30～15:40</t>
    <phoneticPr fontId="1"/>
  </si>
  <si>
    <t>高校生のための新商品・ベンチャービジネス企画講座</t>
  </si>
  <si>
    <t>清野 聡</t>
  </si>
  <si>
    <t>理工学部
建築学科
(設置認可申請中)</t>
    <rPh sb="0" eb="2">
      <t>リコウ</t>
    </rPh>
    <rPh sb="2" eb="4">
      <t>ガクブ</t>
    </rPh>
    <rPh sb="5" eb="7">
      <t>ケンチク</t>
    </rPh>
    <rPh sb="7" eb="9">
      <t>ガッカ</t>
    </rPh>
    <rPh sb="11" eb="15">
      <t>セッチニンカ</t>
    </rPh>
    <rPh sb="15" eb="17">
      <t>シンセイ</t>
    </rPh>
    <rPh sb="17" eb="18">
      <t>チュウ</t>
    </rPh>
    <phoneticPr fontId="1"/>
  </si>
  <si>
    <t>建築デザインと女性建築家</t>
  </si>
  <si>
    <t>藤本 和男
ほか</t>
    <phoneticPr fontId="1"/>
  </si>
  <si>
    <t>文学部
書道学科</t>
    <rPh sb="0" eb="3">
      <t>ブンガクブ</t>
    </rPh>
    <rPh sb="4" eb="6">
      <t>ショドウ</t>
    </rPh>
    <rPh sb="6" eb="8">
      <t>ガッカ</t>
    </rPh>
    <phoneticPr fontId="1"/>
  </si>
  <si>
    <t>高校生のための書道講座</t>
  </si>
  <si>
    <t>谷口 邦彦
ほか</t>
    <phoneticPr fontId="1"/>
  </si>
  <si>
    <t>10:00～15:30</t>
    <phoneticPr fontId="1"/>
  </si>
  <si>
    <t>男子も受講可能</t>
    <rPh sb="0" eb="2">
      <t>ダンシ</t>
    </rPh>
    <rPh sb="3" eb="5">
      <t>ジュコウ</t>
    </rPh>
    <rPh sb="5" eb="7">
      <t>カノウ</t>
    </rPh>
    <phoneticPr fontId="1"/>
  </si>
  <si>
    <t>日本語と比べると英語がさらにわかる！：高校生のための日英語比較講座</t>
  </si>
  <si>
    <t>松岡 博信
ほか</t>
    <phoneticPr fontId="1"/>
  </si>
  <si>
    <t>心理学部
現代心理学科</t>
    <rPh sb="0" eb="3">
      <t>シンリガク</t>
    </rPh>
    <rPh sb="3" eb="4">
      <t>ブ</t>
    </rPh>
    <rPh sb="5" eb="11">
      <t>ゲンダイシンリガッカ</t>
    </rPh>
    <phoneticPr fontId="1"/>
  </si>
  <si>
    <t>高校生のための心理学セミナー</t>
  </si>
  <si>
    <t>池田 智子
ほか</t>
    <phoneticPr fontId="1"/>
  </si>
  <si>
    <t>10:00～14:10</t>
    <phoneticPr fontId="1"/>
  </si>
  <si>
    <t>男子も受講可能</t>
  </si>
  <si>
    <t>現代ビジネス学部
公共経営学科</t>
    <rPh sb="0" eb="2">
      <t>ゲンダイ</t>
    </rPh>
    <rPh sb="6" eb="8">
      <t>ガクブ</t>
    </rPh>
    <rPh sb="9" eb="15">
      <t>コウキョウケイエイガッカ</t>
    </rPh>
    <phoneticPr fontId="1"/>
  </si>
  <si>
    <t>高校生のための法律入門－①快適に働く環境の実現とハラスメントの防止、②職場におけるプライバシーの保護</t>
  </si>
  <si>
    <t>三井 正信</t>
  </si>
  <si>
    <t>家政学部
造形デザイン学科</t>
    <rPh sb="0" eb="4">
      <t>カセイガクブ</t>
    </rPh>
    <rPh sb="5" eb="7">
      <t>ゾウケイ</t>
    </rPh>
    <rPh sb="11" eb="13">
      <t>ガッカ</t>
    </rPh>
    <phoneticPr fontId="1"/>
  </si>
  <si>
    <t>見えるを探求する　～大学で学ぶ「ドローイング」と「写真」～</t>
  </si>
  <si>
    <t>福田 惠
ほか</t>
    <phoneticPr fontId="1"/>
  </si>
  <si>
    <t>・女子に限る
・「写真」では、USB メモリースティックを持参すると、撮影した写真をデータで持ち帰ることが可能</t>
    <rPh sb="53" eb="55">
      <t>カノウ</t>
    </rPh>
    <phoneticPr fontId="1"/>
  </si>
  <si>
    <t>広島都市学園
大学</t>
    <rPh sb="0" eb="2">
      <t>ヒロシマ</t>
    </rPh>
    <rPh sb="2" eb="4">
      <t>トシ</t>
    </rPh>
    <rPh sb="4" eb="6">
      <t>ガクエン</t>
    </rPh>
    <rPh sb="7" eb="9">
      <t>ダイガク</t>
    </rPh>
    <phoneticPr fontId="2"/>
  </si>
  <si>
    <t>子ども教育学部
子ども教育学科</t>
    <rPh sb="0" eb="1">
      <t>コ</t>
    </rPh>
    <rPh sb="3" eb="5">
      <t>キョウイク</t>
    </rPh>
    <rPh sb="5" eb="7">
      <t>ガクブ</t>
    </rPh>
    <rPh sb="8" eb="9">
      <t>コ</t>
    </rPh>
    <rPh sb="11" eb="13">
      <t>キョウイク</t>
    </rPh>
    <rPh sb="13" eb="15">
      <t>ガッカ</t>
    </rPh>
    <phoneticPr fontId="2"/>
  </si>
  <si>
    <t>小学校教師を志す高校生のための図画工作科「鑑賞」・算数科教材論（数学教育学）</t>
  </si>
  <si>
    <t>近藤 毅
ほか</t>
    <rPh sb="0" eb="2">
      <t>コンドウ</t>
    </rPh>
    <rPh sb="3" eb="4">
      <t>タケシ</t>
    </rPh>
    <phoneticPr fontId="2"/>
  </si>
  <si>
    <t>宇品
キャンパス</t>
    <rPh sb="0" eb="2">
      <t>ウジナ</t>
    </rPh>
    <phoneticPr fontId="2"/>
  </si>
  <si>
    <t>月</t>
    <rPh sb="0" eb="1">
      <t>ゲツ</t>
    </rPh>
    <phoneticPr fontId="2"/>
  </si>
  <si>
    <t>9:00～12:10</t>
    <phoneticPr fontId="2"/>
  </si>
  <si>
    <t>健康科学部
看護学科</t>
    <rPh sb="0" eb="5">
      <t>ケンコウカガクブ</t>
    </rPh>
    <rPh sb="6" eb="8">
      <t>カンゴ</t>
    </rPh>
    <rPh sb="8" eb="10">
      <t>ガッカ</t>
    </rPh>
    <phoneticPr fontId="2"/>
  </si>
  <si>
    <t>精神保健看護学「こころの健康とストレス」について考えてみよう</t>
  </si>
  <si>
    <t>村木 士郎</t>
    <rPh sb="0" eb="2">
      <t>ムラキ</t>
    </rPh>
    <rPh sb="3" eb="5">
      <t>シロウ</t>
    </rPh>
    <phoneticPr fontId="2"/>
  </si>
  <si>
    <t>13: 00～16:10</t>
    <phoneticPr fontId="2"/>
  </si>
  <si>
    <t>健康科学部
看護学科
リハビリテーション学科</t>
    <rPh sb="0" eb="5">
      <t>ケンコウカガクブ</t>
    </rPh>
    <rPh sb="6" eb="8">
      <t>カンゴ</t>
    </rPh>
    <rPh sb="8" eb="10">
      <t>ガッカ</t>
    </rPh>
    <rPh sb="20" eb="22">
      <t>ガッカ</t>
    </rPh>
    <phoneticPr fontId="2"/>
  </si>
  <si>
    <t>理学療法士を目指す高校生に役立つ講座</t>
  </si>
  <si>
    <t>馬屋原 康高
ほか</t>
    <rPh sb="0" eb="3">
      <t>ウマヤハラ</t>
    </rPh>
    <rPh sb="4" eb="6">
      <t>ヤスタカ</t>
    </rPh>
    <phoneticPr fontId="2"/>
  </si>
  <si>
    <t>西風新都
キャンパス</t>
    <rPh sb="0" eb="4">
      <t>セイフウシント</t>
    </rPh>
    <phoneticPr fontId="2"/>
  </si>
  <si>
    <t>月</t>
    <rPh sb="0" eb="1">
      <t>ガツ</t>
    </rPh>
    <phoneticPr fontId="2"/>
  </si>
  <si>
    <t>保育士・幼稚園教諭を目指す高校生のための入門講座</t>
  </si>
  <si>
    <t>権田 あずさ
ほか</t>
    <rPh sb="0" eb="2">
      <t>ゴンタ</t>
    </rPh>
    <phoneticPr fontId="2"/>
  </si>
  <si>
    <t>体育教師を目指す高校生のための入門講座</t>
  </si>
  <si>
    <t>林 俊雄
ほか</t>
    <rPh sb="0" eb="1">
      <t>ハヤシ</t>
    </rPh>
    <rPh sb="2" eb="4">
      <t>トシオ</t>
    </rPh>
    <phoneticPr fontId="2"/>
  </si>
  <si>
    <t>水</t>
    <rPh sb="0" eb="1">
      <t>スイ</t>
    </rPh>
    <phoneticPr fontId="2"/>
  </si>
  <si>
    <t>特別支援教育に関心がある高校生のための講座</t>
  </si>
  <si>
    <t>竹林地 毅
ほか</t>
    <rPh sb="0" eb="3">
      <t>チクリンチ</t>
    </rPh>
    <rPh sb="4" eb="5">
      <t>タケシ</t>
    </rPh>
    <phoneticPr fontId="2"/>
  </si>
  <si>
    <t>母性看護分野（周産期看護）</t>
  </si>
  <si>
    <t>矢野 美紀</t>
    <rPh sb="0" eb="2">
      <t>ヤノ</t>
    </rPh>
    <rPh sb="3" eb="5">
      <t>ミキ</t>
    </rPh>
    <phoneticPr fontId="2"/>
  </si>
  <si>
    <t>心と身体のエキスパート 作業療法士とは…??</t>
  </si>
  <si>
    <t>山川 敦史
ほか</t>
    <rPh sb="0" eb="2">
      <t>ヤマカワ</t>
    </rPh>
    <rPh sb="3" eb="4">
      <t>アツシ</t>
    </rPh>
    <rPh sb="4" eb="5">
      <t>シ</t>
    </rPh>
    <phoneticPr fontId="2"/>
  </si>
  <si>
    <t>福山大学</t>
    <rPh sb="0" eb="4">
      <t>フクヤマダイガク</t>
    </rPh>
    <phoneticPr fontId="1"/>
  </si>
  <si>
    <t>工学部
電気電子工学科</t>
    <rPh sb="0" eb="3">
      <t>コウガクブ</t>
    </rPh>
    <rPh sb="4" eb="9">
      <t>デンキデンシコウ</t>
    </rPh>
    <rPh sb="9" eb="11">
      <t>ガッカ</t>
    </rPh>
    <phoneticPr fontId="1"/>
  </si>
  <si>
    <t>自走式センサーロボットプログラミング入門－スマートシステムへの誘い－</t>
  </si>
  <si>
    <t>香川 直己
ほか</t>
    <rPh sb="0" eb="2">
      <t>カガワ</t>
    </rPh>
    <rPh sb="3" eb="5">
      <t>ナオキ</t>
    </rPh>
    <phoneticPr fontId="1"/>
  </si>
  <si>
    <t>9:00～15:50</t>
  </si>
  <si>
    <t>集合場所：本学キャンパス2･3･4号館1階工学部事務室前ロビー
筆記用具、昼食を各自持参してください。</t>
  </si>
  <si>
    <t>工学部
情報工学科</t>
    <rPh sb="0" eb="3">
      <t>コウガクブ</t>
    </rPh>
    <rPh sb="4" eb="6">
      <t>ジョウホウ</t>
    </rPh>
    <rPh sb="6" eb="9">
      <t>コウガッカ</t>
    </rPh>
    <phoneticPr fontId="1"/>
  </si>
  <si>
    <t>情報工学入門</t>
  </si>
  <si>
    <t>中道 上
ほか</t>
    <phoneticPr fontId="1"/>
  </si>
  <si>
    <t>パソコン室のパソコンを利用する演習のため、対面が困難な場合は中止する
集合場所：本学キャンパス2･3･4号館3階04301教室</t>
  </si>
  <si>
    <t>工学部
建築学科</t>
    <rPh sb="0" eb="3">
      <t>コウガクブ</t>
    </rPh>
    <rPh sb="4" eb="8">
      <t>ケンチクガッカ</t>
    </rPh>
    <phoneticPr fontId="1"/>
  </si>
  <si>
    <t>建築入門</t>
    <rPh sb="0" eb="4">
      <t>ケンチクニュウモン</t>
    </rPh>
    <phoneticPr fontId="1"/>
  </si>
  <si>
    <t>都祭 弘幸
ほか</t>
    <phoneticPr fontId="1"/>
  </si>
  <si>
    <t xml:space="preserve">集合場所：本学キャンパス2･3･4号館1階工学部事務室前ロビー </t>
  </si>
  <si>
    <t>工学部
機械システム工学科</t>
    <rPh sb="0" eb="3">
      <t>コウガクブ</t>
    </rPh>
    <rPh sb="4" eb="6">
      <t>キカイ</t>
    </rPh>
    <rPh sb="10" eb="13">
      <t>コウガッカ</t>
    </rPh>
    <phoneticPr fontId="1"/>
  </si>
  <si>
    <t>機械システム工学への誘い</t>
  </si>
  <si>
    <t>加藤 昌彦
ほか</t>
    <rPh sb="0" eb="2">
      <t>カトウ</t>
    </rPh>
    <rPh sb="3" eb="5">
      <t>マサヒコ</t>
    </rPh>
    <phoneticPr fontId="1"/>
  </si>
  <si>
    <t>集合場所：本学キャンパス24号館2階2423教室（CAD/CAM室）</t>
  </si>
  <si>
    <t>生命工学部
健康栄養科学科</t>
    <rPh sb="0" eb="5">
      <t>セイメイコウガクブ</t>
    </rPh>
    <rPh sb="6" eb="10">
      <t>ケンコウエイヨウ</t>
    </rPh>
    <rPh sb="10" eb="13">
      <t>カガッカ</t>
    </rPh>
    <phoneticPr fontId="1"/>
  </si>
  <si>
    <t>食と健康のライフサイエンス</t>
    <rPh sb="0" eb="1">
      <t>ショク</t>
    </rPh>
    <rPh sb="2" eb="4">
      <t>ケンコウ</t>
    </rPh>
    <phoneticPr fontId="1"/>
  </si>
  <si>
    <t>菊田 安至
ほか</t>
    <rPh sb="0" eb="2">
      <t>キクタ</t>
    </rPh>
    <rPh sb="3" eb="4">
      <t>ヤスシ</t>
    </rPh>
    <rPh sb="4" eb="5">
      <t>イタル</t>
    </rPh>
    <phoneticPr fontId="1"/>
  </si>
  <si>
    <t>10:00～14:30</t>
  </si>
  <si>
    <t>調理科学実験では試食があり、大豆アレルギーの方はご遠慮ください。定員超過の不許可は選考により決定。
集合場所：本学キャンパス18号館1階ロビー</t>
    <phoneticPr fontId="1"/>
  </si>
  <si>
    <t>薬学部
薬学科</t>
    <rPh sb="1" eb="3">
      <t>ガクブ</t>
    </rPh>
    <rPh sb="4" eb="7">
      <t>ヤクガッカ</t>
    </rPh>
    <phoneticPr fontId="1"/>
  </si>
  <si>
    <t>薬剤師の仕事</t>
  </si>
  <si>
    <t>五郎丸 剛
ほか</t>
    <phoneticPr fontId="1"/>
  </si>
  <si>
    <t>金</t>
  </si>
  <si>
    <t>集合場所：本学キャンパス34号館医療薬学教育センター1階ロビー</t>
  </si>
  <si>
    <t>経済学部
国際経済学科</t>
    <rPh sb="0" eb="4">
      <t>ケイザイガクブ</t>
    </rPh>
    <rPh sb="5" eb="11">
      <t>コクサイケイザイガッカ</t>
    </rPh>
    <phoneticPr fontId="1"/>
  </si>
  <si>
    <t>グローバル人材として何をどのように学ぶか</t>
  </si>
  <si>
    <t>呉 青姫
ほか</t>
    <rPh sb="0" eb="1">
      <t>ゴ</t>
    </rPh>
    <rPh sb="2" eb="4">
      <t>アオヒメ</t>
    </rPh>
    <phoneticPr fontId="1"/>
  </si>
  <si>
    <t>10:30～14:30</t>
  </si>
  <si>
    <t>集合場所：本学キャンパス1号館2階01214教室</t>
  </si>
  <si>
    <t>生命工学部
海洋生物科学科</t>
    <rPh sb="0" eb="5">
      <t>セイメイコウガクブ</t>
    </rPh>
    <rPh sb="6" eb="13">
      <t>カイヨウセイブツカガッカ</t>
    </rPh>
    <phoneticPr fontId="1"/>
  </si>
  <si>
    <t>瀬戸内海の恵みについて学ぼう</t>
  </si>
  <si>
    <t>有瀧 真人
ほか</t>
    <phoneticPr fontId="1"/>
  </si>
  <si>
    <t>集合場所:本学キャンパス大学会館前 
筆記用具、昼食を各自持参してください。</t>
  </si>
  <si>
    <t>生命工学部
生物科学科</t>
    <rPh sb="0" eb="5">
      <t>セイメイコウガクブ</t>
    </rPh>
    <rPh sb="6" eb="8">
      <t>セイブツ</t>
    </rPh>
    <rPh sb="8" eb="11">
      <t>カガクカ</t>
    </rPh>
    <phoneticPr fontId="1"/>
  </si>
  <si>
    <t>生物機能と生物多様性から生命の仕組みを学ぶバイオサイエンス</t>
  </si>
  <si>
    <t>32
33</t>
    <phoneticPr fontId="1"/>
  </si>
  <si>
    <t>松崎 浩明
ほか</t>
    <phoneticPr fontId="1"/>
  </si>
  <si>
    <t>集合場所：本学キャンパス17号館2階1721教室</t>
  </si>
  <si>
    <t>経済学部
経済学科</t>
    <rPh sb="0" eb="4">
      <t>ケイザイガクブ</t>
    </rPh>
    <rPh sb="5" eb="7">
      <t>ケイザイ</t>
    </rPh>
    <rPh sb="7" eb="9">
      <t>ガッカ</t>
    </rPh>
    <phoneticPr fontId="1"/>
  </si>
  <si>
    <t>私たちの暮らしと経済学</t>
  </si>
  <si>
    <t>田中 征史
ほか</t>
    <phoneticPr fontId="1"/>
  </si>
  <si>
    <t>9:10～12:00</t>
  </si>
  <si>
    <t>集合場所・時間：本学１号館５階, 01527教室（9:10までに集合してください）</t>
  </si>
  <si>
    <t>人間文化学部
メディア・映像学科</t>
    <rPh sb="0" eb="6">
      <t>ニンゲンブンカガクブ</t>
    </rPh>
    <rPh sb="12" eb="16">
      <t>エイゾウガッカ</t>
    </rPh>
    <phoneticPr fontId="1"/>
  </si>
  <si>
    <t>クレイアニメをつくろー</t>
  </si>
  <si>
    <t>中嶋 健明</t>
    <rPh sb="0" eb="2">
      <t>ナカジマ</t>
    </rPh>
    <rPh sb="3" eb="5">
      <t>タケアキ</t>
    </rPh>
    <phoneticPr fontId="1"/>
  </si>
  <si>
    <t>・油粘土（Clay Toon）を使います。作業しやすい服装でお越しください。
・集合場所:本学キャンパス19号館5階19502教室</t>
  </si>
  <si>
    <t>福山平成大学</t>
  </si>
  <si>
    <t>ChatGPTに聞いてみよう　～AIは人間を超えるのか～</t>
  </si>
  <si>
    <t>青木 麟太郎</t>
    <phoneticPr fontId="1"/>
  </si>
  <si>
    <t>12:30～15:30</t>
  </si>
  <si>
    <t>スマートフォンを持参</t>
  </si>
  <si>
    <t>福祉健康学部
福祉学科</t>
    <rPh sb="0" eb="2">
      <t>フクシ</t>
    </rPh>
    <rPh sb="2" eb="4">
      <t>ケンコウ</t>
    </rPh>
    <rPh sb="4" eb="6">
      <t>ガクブ</t>
    </rPh>
    <rPh sb="7" eb="9">
      <t>フクシ</t>
    </rPh>
    <rPh sb="9" eb="11">
      <t>ガッカ</t>
    </rPh>
    <phoneticPr fontId="1"/>
  </si>
  <si>
    <t>調査からみる福山市の子どもの貧困</t>
  </si>
  <si>
    <t>梶原 豪人</t>
    <rPh sb="0" eb="2">
      <t>カジワラ</t>
    </rPh>
    <rPh sb="3" eb="4">
      <t>ゴウ</t>
    </rPh>
    <rPh sb="4" eb="5">
      <t>ヒト</t>
    </rPh>
    <phoneticPr fontId="1"/>
  </si>
  <si>
    <t>福祉健康学部
こども学科</t>
    <rPh sb="0" eb="2">
      <t>フクシ</t>
    </rPh>
    <rPh sb="2" eb="4">
      <t>ケンコウ</t>
    </rPh>
    <rPh sb="4" eb="6">
      <t>ガクブ</t>
    </rPh>
    <rPh sb="10" eb="12">
      <t>ガッカ</t>
    </rPh>
    <phoneticPr fontId="1"/>
  </si>
  <si>
    <t>子ども主体の保育～理論と実践～</t>
  </si>
  <si>
    <t>小野 順子</t>
    <rPh sb="0" eb="2">
      <t>オノ</t>
    </rPh>
    <rPh sb="3" eb="5">
      <t>ジュンコ</t>
    </rPh>
    <phoneticPr fontId="1"/>
  </si>
  <si>
    <t>福祉健康学部
健康スポーツ科学科</t>
    <rPh sb="0" eb="2">
      <t>フクシ</t>
    </rPh>
    <rPh sb="2" eb="4">
      <t>ケンコウ</t>
    </rPh>
    <rPh sb="4" eb="6">
      <t>ガクブ</t>
    </rPh>
    <rPh sb="7" eb="9">
      <t>ケンコウ</t>
    </rPh>
    <rPh sb="13" eb="14">
      <t>カ</t>
    </rPh>
    <rPh sb="14" eb="16">
      <t>ガッカ</t>
    </rPh>
    <phoneticPr fontId="1"/>
  </si>
  <si>
    <t>本当は怖い足首の捻挫～予防法をマスターしよう～</t>
  </si>
  <si>
    <t>峯田 晋史郎</t>
    <rPh sb="0" eb="2">
      <t>ミネタ</t>
    </rPh>
    <rPh sb="3" eb="4">
      <t>シン</t>
    </rPh>
    <rPh sb="4" eb="6">
      <t>シロウ</t>
    </rPh>
    <phoneticPr fontId="1"/>
  </si>
  <si>
    <t>ペアでの作業あり
簡単なバランストレーニングを行います</t>
    <phoneticPr fontId="1"/>
  </si>
  <si>
    <t>看護学部
看護学科</t>
    <rPh sb="0" eb="2">
      <t>カンゴ</t>
    </rPh>
    <rPh sb="2" eb="4">
      <t>ガクブ</t>
    </rPh>
    <rPh sb="5" eb="7">
      <t>カンゴ</t>
    </rPh>
    <rPh sb="7" eb="9">
      <t>ガッカ</t>
    </rPh>
    <phoneticPr fontId="1"/>
  </si>
  <si>
    <t>「みんな」の人生会議について</t>
  </si>
  <si>
    <t>平井 三重子</t>
    <rPh sb="0" eb="2">
      <t>ヒライ</t>
    </rPh>
    <rPh sb="3" eb="4">
      <t>サン</t>
    </rPh>
    <rPh sb="4" eb="5">
      <t>オモ</t>
    </rPh>
    <rPh sb="5" eb="6">
      <t>コ</t>
    </rPh>
    <phoneticPr fontId="1"/>
  </si>
  <si>
    <t>科目</t>
    <rPh sb="0" eb="2">
      <t>カモク</t>
    </rPh>
    <phoneticPr fontId="2"/>
  </si>
  <si>
    <t>37</t>
    <phoneticPr fontId="2"/>
  </si>
  <si>
    <t>叡啓大学</t>
    <rPh sb="0" eb="4">
      <t>エイケイダイガク</t>
    </rPh>
    <phoneticPr fontId="2"/>
  </si>
  <si>
    <t>09201</t>
    <phoneticPr fontId="2"/>
  </si>
  <si>
    <t>09202</t>
    <phoneticPr fontId="2"/>
  </si>
  <si>
    <t>09203</t>
    <phoneticPr fontId="2"/>
  </si>
  <si>
    <t>09204</t>
    <phoneticPr fontId="2"/>
  </si>
  <si>
    <t>09205</t>
    <phoneticPr fontId="2"/>
  </si>
  <si>
    <t>10201</t>
  </si>
  <si>
    <t>10202</t>
  </si>
  <si>
    <t>11201</t>
  </si>
  <si>
    <t>10203</t>
  </si>
  <si>
    <t>10204</t>
  </si>
  <si>
    <t>10205</t>
  </si>
  <si>
    <t>40204</t>
  </si>
  <si>
    <t>40205</t>
  </si>
  <si>
    <t>11202</t>
  </si>
  <si>
    <t>11203</t>
  </si>
  <si>
    <t>11204</t>
  </si>
  <si>
    <t>11205</t>
  </si>
  <si>
    <t>22202</t>
  </si>
  <si>
    <t>14201</t>
  </si>
  <si>
    <t>14202</t>
  </si>
  <si>
    <t>14203</t>
  </si>
  <si>
    <t>14204</t>
  </si>
  <si>
    <t>14205</t>
  </si>
  <si>
    <t>14206</t>
  </si>
  <si>
    <t>14207</t>
  </si>
  <si>
    <t>14208</t>
  </si>
  <si>
    <t>14209</t>
  </si>
  <si>
    <t>24202</t>
  </si>
  <si>
    <t>18201</t>
  </si>
  <si>
    <t>18202</t>
  </si>
  <si>
    <t>18203</t>
  </si>
  <si>
    <t>18204</t>
  </si>
  <si>
    <t>18205</t>
  </si>
  <si>
    <t>18206</t>
  </si>
  <si>
    <t>18207</t>
  </si>
  <si>
    <t>19201</t>
  </si>
  <si>
    <t>19202</t>
  </si>
  <si>
    <t>19203</t>
  </si>
  <si>
    <t>19204</t>
  </si>
  <si>
    <t>19205</t>
  </si>
  <si>
    <t>19206</t>
  </si>
  <si>
    <t>21201</t>
  </si>
  <si>
    <t>21202</t>
  </si>
  <si>
    <t>21203</t>
  </si>
  <si>
    <t>21204</t>
  </si>
  <si>
    <t>21205</t>
  </si>
  <si>
    <t>21206</t>
  </si>
  <si>
    <t>21207</t>
  </si>
  <si>
    <t>21208</t>
  </si>
  <si>
    <t>21209</t>
  </si>
  <si>
    <t>21210</t>
  </si>
  <si>
    <t>21211</t>
  </si>
  <si>
    <t>21212</t>
  </si>
  <si>
    <t>21213</t>
  </si>
  <si>
    <t>21214</t>
  </si>
  <si>
    <t>21215</t>
  </si>
  <si>
    <t>21216</t>
  </si>
  <si>
    <t>22201</t>
  </si>
  <si>
    <t>22203</t>
  </si>
  <si>
    <t>22204</t>
  </si>
  <si>
    <t>23201</t>
  </si>
  <si>
    <t>23202</t>
  </si>
  <si>
    <t>23203</t>
  </si>
  <si>
    <t>23204</t>
  </si>
  <si>
    <t>24201</t>
  </si>
  <si>
    <t>25201</t>
  </si>
  <si>
    <t>25202</t>
  </si>
  <si>
    <t>25203</t>
  </si>
  <si>
    <t>25204</t>
  </si>
  <si>
    <t>25205</t>
  </si>
  <si>
    <t>25206</t>
  </si>
  <si>
    <t>25207</t>
  </si>
  <si>
    <t>25208</t>
  </si>
  <si>
    <t>25209</t>
  </si>
  <si>
    <t>25210</t>
  </si>
  <si>
    <t>25211</t>
  </si>
  <si>
    <t>25212</t>
  </si>
  <si>
    <t>25213</t>
  </si>
  <si>
    <t>25214</t>
  </si>
  <si>
    <t>25215</t>
  </si>
  <si>
    <t>25216</t>
  </si>
  <si>
    <t>25217</t>
  </si>
  <si>
    <t>25218</t>
  </si>
  <si>
    <t>25219</t>
  </si>
  <si>
    <t>36201</t>
  </si>
  <si>
    <t>36202</t>
  </si>
  <si>
    <t>36203</t>
  </si>
  <si>
    <t>36204</t>
  </si>
  <si>
    <t>36205</t>
  </si>
  <si>
    <t>36206</t>
  </si>
  <si>
    <t>36207</t>
  </si>
  <si>
    <t>36208</t>
  </si>
  <si>
    <t>40201</t>
  </si>
  <si>
    <t>40202</t>
  </si>
  <si>
    <t>40203</t>
  </si>
  <si>
    <t>40206</t>
  </si>
  <si>
    <t>40207</t>
  </si>
  <si>
    <t>40208</t>
  </si>
  <si>
    <t>40209</t>
  </si>
  <si>
    <t>40210</t>
  </si>
  <si>
    <t>40211</t>
  </si>
  <si>
    <t>41201</t>
  </si>
  <si>
    <t>41202</t>
  </si>
  <si>
    <t>41203</t>
  </si>
  <si>
    <t>41204</t>
  </si>
  <si>
    <t>41205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</si>
</sst>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sz val="9"/>
      <name val="ＭＳ ゴシック"/>
      <family val="3"/>
      <charset val="128"/>
    </font>
    <font>
      <u/>
      <sz val="9"/>
      <name val="ＭＳ ゴシック"/>
      <family val="3"/>
      <charset val="128"/>
    </font>
    <font>
      <b/>
      <sz val="14"/>
      <color rgb="FFFF6600"/>
      <name val="ＭＳ ゴシック"/>
      <family val="3"/>
      <charset val="128"/>
    </font>
    <font>
      <b/>
      <sz val="16"/>
      <name val="ＭＳ ゴシック"/>
      <family val="3"/>
      <charset val="128"/>
    </font>
    <font>
      <b/>
      <sz val="16"/>
      <name val="ＭＳ Ｐゴシック"/>
      <family val="3"/>
      <charset val="128"/>
    </font>
    <font>
      <b/>
      <sz val="8"/>
      <name val="ＭＳ Ｐゴシック"/>
      <family val="3"/>
      <charset val="128"/>
    </font>
    <font>
      <b/>
      <sz val="9"/>
      <name val="ＭＳ Ｐゴシック"/>
      <family val="3"/>
      <charset val="128"/>
    </font>
    <font>
      <sz val="12"/>
      <name val="ＭＳ Ｐゴシック"/>
      <family val="3"/>
      <charset val="128"/>
    </font>
    <font>
      <sz val="8"/>
      <name val="ＭＳ ゴシック"/>
      <family val="3"/>
      <charset val="128"/>
    </font>
    <font>
      <b/>
      <sz val="9"/>
      <name val="ＭＳ 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7.5"/>
      <name val="ＭＳ ゴシック"/>
      <family val="3"/>
      <charset val="128"/>
    </font>
  </fonts>
  <fills count="2">
    <fill>
      <patternFill patternType="none"/>
    </fill>
    <fill>
      <patternFill patternType="gray125"/>
    </fill>
  </fills>
  <borders count="2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diagonal/>
    </border>
  </borders>
  <cellStyleXfs count="2">
    <xf numFmtId="0" fontId="0" fillId="0" borderId="0"/>
    <xf numFmtId="0" fontId="1" fillId="0" borderId="0">
      <alignment vertical="center"/>
    </xf>
  </cellStyleXfs>
  <cellXfs count="272">
    <xf numFmtId="0" fontId="0" fillId="0" borderId="0" xfId="0"/>
    <xf numFmtId="0" fontId="3" fillId="0" borderId="0" xfId="0" applyFont="1" applyAlignment="1">
      <alignment vertical="center"/>
    </xf>
    <xf numFmtId="0" fontId="3" fillId="0" borderId="1" xfId="0" applyFont="1" applyBorder="1" applyAlignment="1">
      <alignment vertical="center"/>
    </xf>
    <xf numFmtId="49" fontId="3" fillId="0" borderId="1" xfId="0" applyNumberFormat="1" applyFont="1" applyBorder="1" applyAlignment="1">
      <alignment vertical="center"/>
    </xf>
    <xf numFmtId="0" fontId="3" fillId="0" borderId="0" xfId="0" applyFont="1" applyAlignment="1">
      <alignment horizontal="right"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0" fontId="1" fillId="0" borderId="0" xfId="0" applyFont="1" applyAlignment="1">
      <alignment vertical="center"/>
    </xf>
    <xf numFmtId="0" fontId="5" fillId="0" borderId="2" xfId="0" applyFont="1" applyBorder="1" applyAlignment="1">
      <alignment horizontal="center" vertical="center" shrinkToFit="1"/>
    </xf>
    <xf numFmtId="0" fontId="7" fillId="0" borderId="11" xfId="0" applyFont="1" applyBorder="1" applyAlignment="1">
      <alignment vertical="center" wrapText="1"/>
    </xf>
    <xf numFmtId="0" fontId="7" fillId="0" borderId="11" xfId="0" applyFont="1" applyBorder="1" applyAlignment="1">
      <alignment vertical="center" shrinkToFi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2" xfId="0" applyFont="1" applyBorder="1" applyAlignment="1">
      <alignment horizontal="left" vertical="center" wrapText="1" shrinkToFit="1"/>
    </xf>
    <xf numFmtId="49" fontId="6" fillId="0" borderId="12" xfId="0" applyNumberFormat="1" applyFont="1" applyBorder="1" applyAlignment="1">
      <alignment horizontal="center" vertical="center"/>
    </xf>
    <xf numFmtId="0" fontId="11" fillId="0" borderId="0" xfId="1" applyFont="1" applyAlignment="1">
      <alignment horizontal="center" vertical="center"/>
    </xf>
    <xf numFmtId="0" fontId="12" fillId="0" borderId="0" xfId="1" applyFont="1" applyAlignment="1">
      <alignment horizontal="center" vertical="center"/>
    </xf>
    <xf numFmtId="0" fontId="8" fillId="0" borderId="0" xfId="1" applyFont="1">
      <alignment vertical="center"/>
    </xf>
    <xf numFmtId="0" fontId="13" fillId="0" borderId="0" xfId="1" applyFont="1" applyAlignment="1">
      <alignment horizontal="center" vertical="center"/>
    </xf>
    <xf numFmtId="49" fontId="12"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right" vertical="center"/>
    </xf>
    <xf numFmtId="0" fontId="8" fillId="0" borderId="0" xfId="1" applyFont="1" applyAlignment="1">
      <alignment horizontal="left" vertical="center" wrapText="1"/>
    </xf>
    <xf numFmtId="0" fontId="16" fillId="0" borderId="0" xfId="1" applyFont="1" applyAlignment="1">
      <alignment horizontal="left" vertical="center"/>
    </xf>
    <xf numFmtId="49" fontId="8" fillId="0" borderId="0" xfId="1" applyNumberFormat="1" applyFont="1" applyAlignment="1">
      <alignment horizontal="center" vertical="center"/>
    </xf>
    <xf numFmtId="0" fontId="8"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6" fillId="0" borderId="0" xfId="1" applyFont="1" applyAlignment="1">
      <alignment horizontal="center" vertical="center"/>
    </xf>
    <xf numFmtId="0" fontId="17" fillId="0" borderId="2" xfId="1" applyFont="1" applyBorder="1" applyAlignment="1">
      <alignment horizontal="center" vertical="center" wrapText="1"/>
    </xf>
    <xf numFmtId="49" fontId="17" fillId="0" borderId="2" xfId="1" applyNumberFormat="1" applyFont="1" applyBorder="1" applyAlignment="1">
      <alignment horizontal="center" vertical="center" wrapText="1"/>
    </xf>
    <xf numFmtId="0" fontId="17" fillId="0" borderId="2" xfId="1" applyFont="1" applyBorder="1" applyAlignment="1">
      <alignment horizontal="center" vertical="center"/>
    </xf>
    <xf numFmtId="0" fontId="17" fillId="0" borderId="2" xfId="1" applyFont="1" applyBorder="1" applyAlignment="1">
      <alignment horizontal="center" vertical="center" wrapText="1" shrinkToFit="1"/>
    </xf>
    <xf numFmtId="176" fontId="17" fillId="0" borderId="2" xfId="1" applyNumberFormat="1" applyFont="1" applyBorder="1" applyAlignment="1">
      <alignment horizontal="center" vertical="center" wrapText="1"/>
    </xf>
    <xf numFmtId="0" fontId="14" fillId="0" borderId="2" xfId="1" applyFont="1" applyBorder="1" applyAlignment="1">
      <alignment horizontal="center" vertical="center"/>
    </xf>
    <xf numFmtId="0" fontId="17" fillId="0" borderId="0" xfId="1" applyFont="1" applyAlignment="1">
      <alignment horizontal="center" vertical="center"/>
    </xf>
    <xf numFmtId="0" fontId="18" fillId="0" borderId="12" xfId="1" applyFont="1" applyBorder="1" applyAlignment="1">
      <alignment horizontal="left" vertical="center" wrapText="1"/>
    </xf>
    <xf numFmtId="0" fontId="19" fillId="0" borderId="12" xfId="1" applyFont="1" applyBorder="1" applyAlignment="1">
      <alignment horizontal="left" vertical="center" wrapText="1"/>
    </xf>
    <xf numFmtId="49" fontId="8" fillId="0" borderId="12" xfId="1" applyNumberFormat="1" applyFont="1" applyBorder="1" applyAlignment="1">
      <alignment horizontal="center" vertical="center" wrapText="1"/>
    </xf>
    <xf numFmtId="0" fontId="18" fillId="0" borderId="12"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4" xfId="1" applyFont="1" applyBorder="1" applyAlignment="1">
      <alignment horizontal="center" vertical="center"/>
    </xf>
    <xf numFmtId="176" fontId="18" fillId="0" borderId="12" xfId="1" applyNumberFormat="1" applyFont="1" applyBorder="1" applyAlignment="1">
      <alignment horizontal="center" vertical="center" wrapText="1"/>
    </xf>
    <xf numFmtId="0" fontId="18" fillId="0" borderId="12" xfId="1" applyFont="1" applyBorder="1" applyAlignment="1">
      <alignment horizontal="center" vertical="center" wrapText="1" shrinkToFit="1"/>
    </xf>
    <xf numFmtId="0" fontId="19" fillId="0" borderId="12" xfId="1" applyFont="1" applyBorder="1" applyAlignment="1">
      <alignment horizontal="left" vertical="center" wrapText="1" shrinkToFit="1"/>
    </xf>
    <xf numFmtId="0" fontId="8" fillId="0" borderId="12" xfId="1" applyFont="1" applyBorder="1" applyAlignment="1">
      <alignment vertical="center" wrapText="1"/>
    </xf>
    <xf numFmtId="0" fontId="19" fillId="0" borderId="14" xfId="1" applyFont="1" applyBorder="1" applyAlignment="1">
      <alignment horizontal="left" vertical="center" wrapText="1"/>
    </xf>
    <xf numFmtId="49" fontId="8" fillId="0" borderId="14" xfId="1" applyNumberFormat="1" applyFont="1" applyBorder="1" applyAlignment="1">
      <alignment horizontal="center" vertical="center"/>
    </xf>
    <xf numFmtId="0" fontId="18" fillId="0" borderId="14" xfId="1" applyFont="1" applyBorder="1" applyAlignment="1">
      <alignment vertical="center" wrapText="1"/>
    </xf>
    <xf numFmtId="0" fontId="8" fillId="0" borderId="14" xfId="1" applyFont="1" applyBorder="1" applyAlignment="1">
      <alignment horizontal="center" vertical="center"/>
    </xf>
    <xf numFmtId="0" fontId="18" fillId="0" borderId="14" xfId="1" applyFont="1" applyBorder="1" applyAlignment="1">
      <alignment horizontal="center" vertical="center" wrapText="1" shrinkToFit="1"/>
    </xf>
    <xf numFmtId="176" fontId="8" fillId="0" borderId="14" xfId="1" applyNumberFormat="1" applyFont="1" applyBorder="1" applyAlignment="1">
      <alignment horizontal="center" vertical="center" wrapText="1"/>
    </xf>
    <xf numFmtId="176" fontId="18" fillId="0" borderId="14" xfId="1" applyNumberFormat="1" applyFont="1" applyBorder="1" applyAlignment="1">
      <alignment horizontal="center" vertical="center" wrapText="1"/>
    </xf>
    <xf numFmtId="0" fontId="16" fillId="0" borderId="14" xfId="1" applyFont="1" applyBorder="1" applyAlignment="1">
      <alignment horizontal="center" vertical="center"/>
    </xf>
    <xf numFmtId="0" fontId="20" fillId="0" borderId="14" xfId="1" applyFont="1" applyBorder="1" applyAlignment="1">
      <alignment horizontal="left" vertical="center" wrapText="1"/>
    </xf>
    <xf numFmtId="0" fontId="8" fillId="0" borderId="15" xfId="1" applyFont="1" applyBorder="1" applyAlignment="1">
      <alignment vertical="center" wrapText="1"/>
    </xf>
    <xf numFmtId="0" fontId="19" fillId="0" borderId="16" xfId="1" applyFont="1" applyBorder="1" applyAlignment="1">
      <alignment horizontal="left" vertical="center" wrapText="1"/>
    </xf>
    <xf numFmtId="49" fontId="8" fillId="0" borderId="16" xfId="1" applyNumberFormat="1" applyFont="1" applyBorder="1" applyAlignment="1">
      <alignment horizontal="center" vertical="center"/>
    </xf>
    <xf numFmtId="0" fontId="18" fillId="0" borderId="16" xfId="1" applyFont="1" applyBorder="1">
      <alignment vertical="center"/>
    </xf>
    <xf numFmtId="0" fontId="8" fillId="0" borderId="16" xfId="1" applyFont="1" applyBorder="1" applyAlignment="1">
      <alignment horizontal="center" vertical="center"/>
    </xf>
    <xf numFmtId="0" fontId="18" fillId="0" borderId="16" xfId="1" applyFont="1" applyBorder="1" applyAlignment="1">
      <alignment horizontal="center" vertical="center" wrapText="1" shrinkToFit="1"/>
    </xf>
    <xf numFmtId="0" fontId="19" fillId="0" borderId="16" xfId="1" applyFont="1" applyBorder="1" applyAlignment="1">
      <alignment horizontal="center" vertical="center" wrapText="1"/>
    </xf>
    <xf numFmtId="0" fontId="18" fillId="0" borderId="16" xfId="1" applyFont="1" applyBorder="1" applyAlignment="1">
      <alignment horizontal="center" vertical="center"/>
    </xf>
    <xf numFmtId="176" fontId="8" fillId="0" borderId="16" xfId="1" applyNumberFormat="1" applyFont="1" applyBorder="1" applyAlignment="1">
      <alignment horizontal="center" vertical="center"/>
    </xf>
    <xf numFmtId="176" fontId="18" fillId="0" borderId="16" xfId="1" applyNumberFormat="1" applyFont="1" applyBorder="1" applyAlignment="1">
      <alignment horizontal="center" vertical="center"/>
    </xf>
    <xf numFmtId="0" fontId="16" fillId="0" borderId="16" xfId="1" applyFont="1" applyBorder="1" applyAlignment="1">
      <alignment horizontal="center" vertical="center"/>
    </xf>
    <xf numFmtId="0" fontId="20" fillId="0" borderId="16" xfId="1" applyFont="1" applyBorder="1" applyAlignment="1">
      <alignment horizontal="left" vertical="center" wrapText="1"/>
    </xf>
    <xf numFmtId="0" fontId="8" fillId="0" borderId="13" xfId="1" applyFont="1" applyBorder="1" applyAlignment="1">
      <alignment vertical="center" wrapText="1"/>
    </xf>
    <xf numFmtId="0" fontId="19" fillId="0" borderId="13" xfId="1" applyFont="1" applyBorder="1" applyAlignment="1">
      <alignment horizontal="left" vertical="center" wrapText="1"/>
    </xf>
    <xf numFmtId="49" fontId="8" fillId="0" borderId="13" xfId="1" applyNumberFormat="1" applyFont="1" applyBorder="1" applyAlignment="1">
      <alignment horizontal="center" vertical="center"/>
    </xf>
    <xf numFmtId="0" fontId="18" fillId="0" borderId="13" xfId="1" applyFont="1" applyBorder="1" applyAlignment="1">
      <alignment vertical="center" wrapText="1"/>
    </xf>
    <xf numFmtId="0" fontId="8" fillId="0" borderId="13" xfId="1" applyFont="1" applyBorder="1" applyAlignment="1">
      <alignment horizontal="center" vertical="center"/>
    </xf>
    <xf numFmtId="0" fontId="18" fillId="0" borderId="13" xfId="1" applyFont="1" applyBorder="1" applyAlignment="1">
      <alignment horizontal="center" vertical="center" wrapText="1" shrinkToFit="1"/>
    </xf>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176" fontId="8" fillId="0" borderId="13" xfId="1" applyNumberFormat="1" applyFont="1" applyBorder="1" applyAlignment="1">
      <alignment horizontal="center" vertical="center"/>
    </xf>
    <xf numFmtId="176" fontId="8" fillId="0" borderId="13" xfId="1" applyNumberFormat="1" applyFont="1" applyBorder="1" applyAlignment="1">
      <alignment horizontal="center" vertical="center" wrapText="1"/>
    </xf>
    <xf numFmtId="176" fontId="18" fillId="0" borderId="13" xfId="1" applyNumberFormat="1" applyFont="1" applyBorder="1" applyAlignment="1">
      <alignment horizontal="center" vertical="center"/>
    </xf>
    <xf numFmtId="0" fontId="8" fillId="0" borderId="17" xfId="1" applyFont="1" applyBorder="1" applyAlignment="1">
      <alignment horizontal="center" vertical="center"/>
    </xf>
    <xf numFmtId="0" fontId="16" fillId="0" borderId="13" xfId="1" applyFont="1" applyBorder="1" applyAlignment="1">
      <alignment horizontal="center" vertical="center"/>
    </xf>
    <xf numFmtId="0" fontId="20" fillId="0" borderId="13" xfId="1" applyFont="1" applyBorder="1" applyAlignment="1">
      <alignment horizontal="left" vertical="center" wrapText="1"/>
    </xf>
    <xf numFmtId="0" fontId="18" fillId="0" borderId="14" xfId="1" applyFont="1" applyBorder="1" applyAlignment="1">
      <alignment horizontal="center" vertical="center" shrinkToFit="1"/>
    </xf>
    <xf numFmtId="0" fontId="19" fillId="0" borderId="14" xfId="1" applyFont="1" applyBorder="1" applyAlignment="1">
      <alignment horizontal="center" vertical="center" wrapText="1"/>
    </xf>
    <xf numFmtId="176" fontId="8" fillId="0" borderId="14" xfId="1" applyNumberFormat="1" applyFont="1" applyBorder="1" applyAlignment="1">
      <alignment horizontal="center" vertical="center"/>
    </xf>
    <xf numFmtId="0" fontId="18" fillId="0" borderId="16" xfId="1" applyFont="1" applyBorder="1" applyAlignment="1">
      <alignment vertical="center" wrapText="1"/>
    </xf>
    <xf numFmtId="0" fontId="18" fillId="0" borderId="16" xfId="1" applyFont="1" applyBorder="1" applyAlignment="1">
      <alignment horizontal="center" vertical="center" shrinkToFit="1"/>
    </xf>
    <xf numFmtId="0" fontId="19" fillId="0" borderId="16" xfId="1" applyFont="1" applyBorder="1" applyAlignment="1">
      <alignment horizontal="center" vertical="center" wrapText="1" shrinkToFit="1"/>
    </xf>
    <xf numFmtId="0" fontId="18" fillId="0" borderId="16" xfId="1" applyFont="1" applyBorder="1" applyAlignment="1">
      <alignment horizontal="left" vertical="center" wrapText="1"/>
    </xf>
    <xf numFmtId="0" fontId="8" fillId="0" borderId="16" xfId="1" applyFont="1" applyBorder="1" applyAlignment="1">
      <alignment horizontal="center" vertical="center" wrapText="1"/>
    </xf>
    <xf numFmtId="0" fontId="18" fillId="0" borderId="16" xfId="1" applyFont="1" applyBorder="1" applyAlignment="1">
      <alignment horizontal="center" vertical="center" wrapText="1"/>
    </xf>
    <xf numFmtId="176" fontId="8" fillId="0" borderId="16" xfId="1" applyNumberFormat="1" applyFont="1" applyBorder="1" applyAlignment="1">
      <alignment horizontal="center" vertical="center" wrapText="1"/>
    </xf>
    <xf numFmtId="0" fontId="16" fillId="0" borderId="16" xfId="1" applyFont="1" applyBorder="1" applyAlignment="1">
      <alignment horizontal="center" vertical="center" wrapText="1"/>
    </xf>
    <xf numFmtId="0" fontId="20" fillId="0" borderId="16" xfId="1" applyFont="1" applyBorder="1" applyAlignment="1">
      <alignment vertical="center" wrapText="1"/>
    </xf>
    <xf numFmtId="0" fontId="20" fillId="0" borderId="18" xfId="1" applyFont="1" applyBorder="1" applyAlignment="1">
      <alignment vertical="center" wrapText="1"/>
    </xf>
    <xf numFmtId="49" fontId="8" fillId="0" borderId="18" xfId="1" applyNumberFormat="1" applyFont="1" applyBorder="1" applyAlignment="1">
      <alignment horizontal="center" vertical="center"/>
    </xf>
    <xf numFmtId="0" fontId="18" fillId="0" borderId="18" xfId="1" applyFont="1" applyBorder="1" applyAlignment="1">
      <alignment vertical="center" wrapText="1"/>
    </xf>
    <xf numFmtId="0" fontId="8" fillId="0" borderId="18" xfId="1" applyFont="1" applyBorder="1" applyAlignment="1">
      <alignment horizontal="center" vertical="center"/>
    </xf>
    <xf numFmtId="0" fontId="18" fillId="0" borderId="18" xfId="1" applyFont="1" applyBorder="1" applyAlignment="1">
      <alignment horizontal="center" vertical="center" wrapText="1" shrinkToFit="1"/>
    </xf>
    <xf numFmtId="0" fontId="19" fillId="0" borderId="18" xfId="1" applyFont="1" applyBorder="1" applyAlignment="1">
      <alignment horizontal="center" vertical="center" wrapText="1" shrinkToFit="1"/>
    </xf>
    <xf numFmtId="0" fontId="19" fillId="0" borderId="18" xfId="1" applyFont="1" applyBorder="1" applyAlignment="1">
      <alignment horizontal="center" vertical="center" wrapText="1"/>
    </xf>
    <xf numFmtId="176" fontId="8" fillId="0" borderId="18" xfId="1" applyNumberFormat="1" applyFont="1" applyBorder="1" applyAlignment="1">
      <alignment horizontal="center" vertical="center"/>
    </xf>
    <xf numFmtId="0" fontId="18" fillId="0" borderId="18" xfId="1" applyFont="1" applyBorder="1" applyAlignment="1">
      <alignment horizontal="center" vertical="center"/>
    </xf>
    <xf numFmtId="0" fontId="16" fillId="0" borderId="18" xfId="1" applyFont="1" applyBorder="1" applyAlignment="1">
      <alignment horizontal="center" vertical="center"/>
    </xf>
    <xf numFmtId="0" fontId="20" fillId="0" borderId="18" xfId="1" applyFont="1" applyBorder="1" applyAlignment="1">
      <alignment horizontal="left" vertical="center" wrapText="1"/>
    </xf>
    <xf numFmtId="0" fontId="20" fillId="0" borderId="15" xfId="1" applyFont="1" applyBorder="1" applyAlignment="1">
      <alignment vertical="center" wrapText="1"/>
    </xf>
    <xf numFmtId="49" fontId="8" fillId="0" borderId="15" xfId="1" applyNumberFormat="1" applyFont="1" applyBorder="1" applyAlignment="1">
      <alignment horizontal="center" vertical="center"/>
    </xf>
    <xf numFmtId="0" fontId="18" fillId="0" borderId="15" xfId="1" applyFont="1" applyBorder="1" applyAlignment="1">
      <alignment vertical="center" wrapText="1"/>
    </xf>
    <xf numFmtId="0" fontId="8" fillId="0" borderId="15" xfId="1" applyFont="1" applyBorder="1" applyAlignment="1">
      <alignment horizontal="center" vertical="center"/>
    </xf>
    <xf numFmtId="0" fontId="18" fillId="0" borderId="15" xfId="1" applyFont="1" applyBorder="1" applyAlignment="1">
      <alignment horizontal="center" vertical="center" wrapText="1" shrinkToFit="1"/>
    </xf>
    <xf numFmtId="0" fontId="18" fillId="0" borderId="15" xfId="1" applyFont="1" applyBorder="1" applyAlignment="1">
      <alignment horizontal="center" vertical="center" shrinkToFit="1"/>
    </xf>
    <xf numFmtId="0" fontId="18" fillId="0" borderId="15" xfId="1" applyFont="1" applyBorder="1" applyAlignment="1">
      <alignment horizontal="center" vertical="center" wrapText="1"/>
    </xf>
    <xf numFmtId="176" fontId="8" fillId="0" borderId="15" xfId="1" applyNumberFormat="1" applyFont="1" applyBorder="1" applyAlignment="1">
      <alignment horizontal="center" vertical="center"/>
    </xf>
    <xf numFmtId="0" fontId="18" fillId="0" borderId="15" xfId="1" applyFont="1" applyBorder="1" applyAlignment="1">
      <alignment horizontal="center" vertical="center"/>
    </xf>
    <xf numFmtId="0" fontId="16" fillId="0" borderId="15" xfId="1" applyFont="1" applyBorder="1" applyAlignment="1">
      <alignment horizontal="center" vertical="center"/>
    </xf>
    <xf numFmtId="0" fontId="20" fillId="0" borderId="15" xfId="1" applyFont="1" applyBorder="1" applyAlignment="1">
      <alignment horizontal="left" vertical="center" wrapText="1"/>
    </xf>
    <xf numFmtId="176" fontId="8" fillId="0" borderId="14" xfId="1" applyNumberFormat="1" applyFont="1" applyBorder="1" applyAlignment="1">
      <alignment horizontal="center" vertical="center" wrapText="1" shrinkToFit="1"/>
    </xf>
    <xf numFmtId="0" fontId="8" fillId="0" borderId="14" xfId="1" applyFont="1" applyBorder="1" applyAlignment="1">
      <alignment horizontal="center" vertical="center" wrapText="1"/>
    </xf>
    <xf numFmtId="0" fontId="8" fillId="0" borderId="9" xfId="1" applyFont="1" applyBorder="1" applyAlignment="1">
      <alignment horizontal="center" vertical="center"/>
    </xf>
    <xf numFmtId="0" fontId="19" fillId="0" borderId="15" xfId="1" applyFont="1" applyBorder="1" applyAlignment="1">
      <alignment horizontal="left" vertical="center" wrapText="1"/>
    </xf>
    <xf numFmtId="0" fontId="18" fillId="0" borderId="15" xfId="1" applyFont="1" applyBorder="1">
      <alignment vertical="center"/>
    </xf>
    <xf numFmtId="0" fontId="8" fillId="0" borderId="15" xfId="1" applyFont="1" applyBorder="1" applyAlignment="1">
      <alignment horizontal="center" vertical="center" wrapText="1"/>
    </xf>
    <xf numFmtId="0" fontId="8" fillId="0" borderId="12" xfId="1" applyFont="1" applyBorder="1">
      <alignment vertical="center"/>
    </xf>
    <xf numFmtId="49" fontId="8" fillId="0" borderId="12" xfId="1" applyNumberFormat="1" applyFont="1" applyBorder="1" applyAlignment="1">
      <alignment horizontal="center" vertical="center"/>
    </xf>
    <xf numFmtId="0" fontId="18" fillId="0" borderId="12" xfId="1" applyFont="1" applyBorder="1" applyAlignment="1">
      <alignment vertical="center" shrinkToFit="1"/>
    </xf>
    <xf numFmtId="0" fontId="8" fillId="0" borderId="12" xfId="1" applyFont="1" applyBorder="1" applyAlignment="1">
      <alignment horizontal="center" vertical="center"/>
    </xf>
    <xf numFmtId="0" fontId="19" fillId="0" borderId="12" xfId="1" applyFont="1" applyBorder="1" applyAlignment="1">
      <alignment horizontal="center" vertical="center" wrapText="1" shrinkToFit="1"/>
    </xf>
    <xf numFmtId="0" fontId="18" fillId="0" borderId="12" xfId="1" applyFont="1" applyBorder="1" applyAlignment="1">
      <alignment horizontal="center" vertical="center"/>
    </xf>
    <xf numFmtId="176" fontId="8" fillId="0" borderId="12" xfId="1" applyNumberFormat="1" applyFont="1" applyBorder="1" applyAlignment="1">
      <alignment horizontal="center" vertical="center"/>
    </xf>
    <xf numFmtId="0" fontId="16" fillId="0" borderId="12" xfId="1" applyFont="1" applyBorder="1" applyAlignment="1">
      <alignment horizontal="center" vertical="center"/>
    </xf>
    <xf numFmtId="0" fontId="8" fillId="0" borderId="15" xfId="1" applyFont="1" applyBorder="1">
      <alignment vertical="center"/>
    </xf>
    <xf numFmtId="0" fontId="18" fillId="0" borderId="16" xfId="1" applyFont="1" applyBorder="1" applyAlignment="1">
      <alignment vertical="center" shrinkToFit="1"/>
    </xf>
    <xf numFmtId="0" fontId="20" fillId="0" borderId="16" xfId="1" applyFont="1" applyBorder="1" applyAlignment="1">
      <alignment horizontal="left" vertical="center" wrapText="1" shrinkToFit="1"/>
    </xf>
    <xf numFmtId="0" fontId="20" fillId="0" borderId="17" xfId="1" applyFont="1" applyBorder="1" applyAlignment="1">
      <alignment horizontal="left" vertical="center" wrapText="1" shrinkToFit="1"/>
    </xf>
    <xf numFmtId="0" fontId="8" fillId="0" borderId="13" xfId="1" applyFont="1" applyBorder="1">
      <alignment vertical="center"/>
    </xf>
    <xf numFmtId="0" fontId="19" fillId="0" borderId="17" xfId="1" applyFont="1" applyBorder="1" applyAlignment="1">
      <alignment horizontal="left" vertical="center" wrapText="1"/>
    </xf>
    <xf numFmtId="49" fontId="8" fillId="0" borderId="17" xfId="1" applyNumberFormat="1" applyFont="1" applyBorder="1" applyAlignment="1">
      <alignment horizontal="center" vertical="center"/>
    </xf>
    <xf numFmtId="0" fontId="18" fillId="0" borderId="15" xfId="1" applyFont="1" applyBorder="1" applyAlignment="1">
      <alignment vertical="center" shrinkToFit="1"/>
    </xf>
    <xf numFmtId="0" fontId="18" fillId="0" borderId="17" xfId="1" applyFont="1" applyBorder="1" applyAlignment="1">
      <alignment horizontal="center" vertical="center" wrapText="1"/>
    </xf>
    <xf numFmtId="0" fontId="18" fillId="0" borderId="17" xfId="1" applyFont="1" applyBorder="1" applyAlignment="1">
      <alignment horizontal="center" vertical="center"/>
    </xf>
    <xf numFmtId="176" fontId="8" fillId="0" borderId="17" xfId="1" applyNumberFormat="1" applyFont="1" applyBorder="1" applyAlignment="1">
      <alignment horizontal="center" vertical="center"/>
    </xf>
    <xf numFmtId="0" fontId="16" fillId="0" borderId="17" xfId="1" applyFont="1" applyBorder="1" applyAlignment="1">
      <alignment horizontal="center" vertical="center"/>
    </xf>
    <xf numFmtId="0" fontId="18" fillId="0" borderId="14" xfId="1" applyFont="1" applyBorder="1" applyAlignment="1">
      <alignment vertical="center" shrinkToFit="1"/>
    </xf>
    <xf numFmtId="0" fontId="20" fillId="0" borderId="14" xfId="1" applyFont="1" applyBorder="1" applyAlignment="1">
      <alignment horizontal="left" vertical="center" wrapText="1" shrinkToFit="1"/>
    </xf>
    <xf numFmtId="0" fontId="19" fillId="0" borderId="16" xfId="1" applyFont="1" applyBorder="1" applyAlignment="1">
      <alignment horizontal="left" vertical="center"/>
    </xf>
    <xf numFmtId="0" fontId="18" fillId="0" borderId="16" xfId="1" applyFont="1" applyBorder="1" applyAlignment="1">
      <alignment vertical="center" wrapText="1" shrinkToFit="1"/>
    </xf>
    <xf numFmtId="0" fontId="19" fillId="0" borderId="18" xfId="1" applyFont="1" applyBorder="1" applyAlignment="1">
      <alignment horizontal="left" vertical="center"/>
    </xf>
    <xf numFmtId="0" fontId="18" fillId="0" borderId="18" xfId="1" applyFont="1" applyBorder="1" applyAlignment="1">
      <alignment vertical="center" shrinkToFit="1"/>
    </xf>
    <xf numFmtId="0" fontId="18" fillId="0" borderId="18" xfId="1" applyFont="1" applyBorder="1" applyAlignment="1">
      <alignment horizontal="center" vertical="center" wrapText="1"/>
    </xf>
    <xf numFmtId="0" fontId="20" fillId="0" borderId="18" xfId="1" applyFont="1" applyBorder="1" applyAlignment="1">
      <alignment horizontal="left" vertical="center" wrapText="1" shrinkToFit="1"/>
    </xf>
    <xf numFmtId="0" fontId="18" fillId="0" borderId="14" xfId="1" applyFont="1" applyBorder="1" applyAlignment="1">
      <alignment vertical="center" wrapText="1" shrinkToFit="1"/>
    </xf>
    <xf numFmtId="0" fontId="8" fillId="0" borderId="17" xfId="1" quotePrefix="1" applyFont="1" applyBorder="1" applyAlignment="1">
      <alignment horizontal="center" vertical="center"/>
    </xf>
    <xf numFmtId="0" fontId="8" fillId="0" borderId="16" xfId="1" quotePrefix="1" applyFont="1" applyBorder="1" applyAlignment="1">
      <alignment horizontal="center" vertical="center"/>
    </xf>
    <xf numFmtId="0" fontId="19" fillId="0" borderId="18" xfId="1" applyFont="1" applyBorder="1" applyAlignment="1">
      <alignment horizontal="left" vertical="center" wrapText="1"/>
    </xf>
    <xf numFmtId="0" fontId="8" fillId="0" borderId="18" xfId="1" quotePrefix="1" applyFont="1" applyBorder="1" applyAlignment="1">
      <alignment horizontal="center" vertical="center"/>
    </xf>
    <xf numFmtId="0" fontId="16" fillId="0" borderId="14" xfId="1" applyFont="1" applyBorder="1" applyAlignment="1">
      <alignment horizontal="center" vertical="center" wrapText="1"/>
    </xf>
    <xf numFmtId="0" fontId="19" fillId="0" borderId="19" xfId="1" applyFont="1" applyBorder="1" applyAlignment="1">
      <alignment horizontal="left" vertical="center" wrapText="1"/>
    </xf>
    <xf numFmtId="49" fontId="8" fillId="0" borderId="19" xfId="1" applyNumberFormat="1" applyFont="1" applyBorder="1" applyAlignment="1">
      <alignment horizontal="center" vertical="center"/>
    </xf>
    <xf numFmtId="0" fontId="18" fillId="0" borderId="19" xfId="1" applyFont="1" applyBorder="1" applyAlignment="1">
      <alignment vertical="center" wrapText="1"/>
    </xf>
    <xf numFmtId="0" fontId="8" fillId="0" borderId="19" xfId="1" applyFont="1" applyBorder="1" applyAlignment="1">
      <alignment horizontal="center" vertical="center"/>
    </xf>
    <xf numFmtId="0" fontId="18" fillId="0" borderId="19" xfId="1" applyFont="1" applyBorder="1" applyAlignment="1">
      <alignment horizontal="center" vertical="center" wrapText="1" shrinkToFit="1"/>
    </xf>
    <xf numFmtId="0" fontId="18" fillId="0" borderId="19" xfId="1" applyFont="1" applyBorder="1" applyAlignment="1">
      <alignment horizontal="center" vertical="center"/>
    </xf>
    <xf numFmtId="176" fontId="8" fillId="0" borderId="19" xfId="1" applyNumberFormat="1" applyFont="1" applyBorder="1" applyAlignment="1">
      <alignment horizontal="center" vertical="center"/>
    </xf>
    <xf numFmtId="0" fontId="8" fillId="0" borderId="19" xfId="1" applyFont="1" applyBorder="1" applyAlignment="1">
      <alignment horizontal="center" vertical="center" wrapText="1"/>
    </xf>
    <xf numFmtId="0" fontId="16" fillId="0" borderId="19" xfId="1" applyFont="1" applyBorder="1" applyAlignment="1">
      <alignment horizontal="center" vertical="center" wrapText="1"/>
    </xf>
    <xf numFmtId="0" fontId="20" fillId="0" borderId="19" xfId="1" applyFont="1" applyBorder="1" applyAlignment="1">
      <alignment horizontal="left" vertical="center" wrapText="1"/>
    </xf>
    <xf numFmtId="0" fontId="8" fillId="0" borderId="18" xfId="1" applyFont="1" applyBorder="1" applyAlignment="1">
      <alignment horizontal="center" vertical="center" wrapText="1"/>
    </xf>
    <xf numFmtId="0" fontId="16" fillId="0" borderId="18" xfId="1" applyFont="1" applyBorder="1" applyAlignment="1">
      <alignment horizontal="center" vertical="center" wrapText="1"/>
    </xf>
    <xf numFmtId="0" fontId="8" fillId="0" borderId="12" xfId="1" applyFont="1" applyBorder="1" applyAlignment="1">
      <alignment horizontal="left" vertical="center" wrapText="1"/>
    </xf>
    <xf numFmtId="49" fontId="18" fillId="0" borderId="12" xfId="1" applyNumberFormat="1" applyFont="1" applyBorder="1" applyAlignment="1">
      <alignment horizontal="center" vertical="center"/>
    </xf>
    <xf numFmtId="0" fontId="18" fillId="0" borderId="12" xfId="1" applyFont="1" applyBorder="1" applyAlignment="1">
      <alignment vertical="center" wrapText="1"/>
    </xf>
    <xf numFmtId="0" fontId="8" fillId="0" borderId="12" xfId="1" applyFont="1" applyBorder="1" applyAlignment="1">
      <alignment horizontal="center" vertical="center" shrinkToFit="1"/>
    </xf>
    <xf numFmtId="0" fontId="21" fillId="0" borderId="12" xfId="1" applyFont="1" applyBorder="1" applyAlignment="1">
      <alignment horizontal="left" vertical="center" wrapText="1"/>
    </xf>
    <xf numFmtId="49" fontId="18" fillId="0" borderId="16" xfId="1" applyNumberFormat="1" applyFont="1" applyBorder="1" applyAlignment="1">
      <alignment horizontal="center" vertical="center"/>
    </xf>
    <xf numFmtId="0" fontId="8" fillId="0" borderId="16" xfId="1" applyFont="1" applyBorder="1" applyAlignment="1">
      <alignment horizontal="center" vertical="center" shrinkToFit="1"/>
    </xf>
    <xf numFmtId="0" fontId="21" fillId="0" borderId="16" xfId="1" applyFont="1" applyBorder="1" applyAlignment="1">
      <alignment horizontal="left" vertical="center" wrapText="1"/>
    </xf>
    <xf numFmtId="0" fontId="18" fillId="0" borderId="20" xfId="1" applyFont="1" applyBorder="1" applyAlignment="1">
      <alignment horizontal="center" vertical="center" wrapText="1"/>
    </xf>
    <xf numFmtId="49" fontId="18" fillId="0" borderId="13" xfId="1" applyNumberFormat="1" applyFont="1" applyBorder="1" applyAlignment="1">
      <alignment horizontal="center" vertical="center"/>
    </xf>
    <xf numFmtId="0" fontId="18" fillId="0" borderId="13" xfId="1" applyFont="1" applyBorder="1" applyAlignment="1">
      <alignment horizontal="center" vertical="center" shrinkToFit="1"/>
    </xf>
    <xf numFmtId="0" fontId="8" fillId="0" borderId="13" xfId="1" applyFont="1" applyBorder="1" applyAlignment="1">
      <alignment horizontal="center" vertical="center" shrinkToFit="1"/>
    </xf>
    <xf numFmtId="0" fontId="21" fillId="0" borderId="13" xfId="1" applyFont="1" applyBorder="1" applyAlignment="1">
      <alignment horizontal="left" vertical="center" wrapText="1"/>
    </xf>
    <xf numFmtId="0" fontId="20" fillId="0" borderId="14" xfId="1" applyFont="1" applyBorder="1" applyAlignment="1">
      <alignment horizontal="justify" vertical="center" wrapText="1"/>
    </xf>
    <xf numFmtId="0" fontId="20" fillId="0" borderId="16" xfId="1" applyFont="1" applyBorder="1" applyAlignment="1">
      <alignment horizontal="justify" vertical="center" wrapText="1"/>
    </xf>
    <xf numFmtId="0" fontId="18" fillId="0" borderId="18" xfId="1" applyFont="1" applyBorder="1" applyAlignment="1">
      <alignment horizontal="center" vertical="center" shrinkToFit="1"/>
    </xf>
    <xf numFmtId="0" fontId="18" fillId="0" borderId="17" xfId="1" applyFont="1" applyBorder="1" applyAlignment="1">
      <alignment vertical="center" wrapText="1"/>
    </xf>
    <xf numFmtId="0" fontId="8" fillId="0" borderId="17" xfId="1" applyFont="1" applyBorder="1" applyAlignment="1">
      <alignment horizontal="center" vertical="center" wrapText="1"/>
    </xf>
    <xf numFmtId="0" fontId="18" fillId="0" borderId="17" xfId="1" applyFont="1" applyBorder="1" applyAlignment="1">
      <alignment horizontal="center" vertical="center" wrapText="1" shrinkToFit="1"/>
    </xf>
    <xf numFmtId="0" fontId="19" fillId="0" borderId="17" xfId="1" applyFont="1" applyBorder="1" applyAlignment="1">
      <alignment horizontal="center" vertical="center" wrapText="1" shrinkToFit="1"/>
    </xf>
    <xf numFmtId="0" fontId="19" fillId="0" borderId="17" xfId="1" applyFont="1" applyBorder="1" applyAlignment="1">
      <alignment horizontal="center" vertical="center" wrapText="1"/>
    </xf>
    <xf numFmtId="0" fontId="20" fillId="0" borderId="17" xfId="1" applyFont="1" applyBorder="1" applyAlignment="1">
      <alignment horizontal="justify" vertical="center" wrapText="1"/>
    </xf>
    <xf numFmtId="0" fontId="20" fillId="0" borderId="16" xfId="1" applyFont="1" applyBorder="1" applyAlignment="1">
      <alignment horizontal="left" vertical="center"/>
    </xf>
    <xf numFmtId="176" fontId="8" fillId="0" borderId="17" xfId="1" applyNumberFormat="1" applyFont="1" applyBorder="1" applyAlignment="1">
      <alignment horizontal="center" vertical="center" wrapText="1"/>
    </xf>
    <xf numFmtId="0" fontId="20" fillId="0" borderId="17" xfId="1" applyFont="1" applyBorder="1" applyAlignment="1">
      <alignment vertical="center" wrapText="1"/>
    </xf>
    <xf numFmtId="0" fontId="19" fillId="0" borderId="14" xfId="1" applyFont="1" applyBorder="1" applyAlignment="1">
      <alignment horizontal="center" vertical="center" wrapText="1" shrinkToFit="1"/>
    </xf>
    <xf numFmtId="0" fontId="8" fillId="0" borderId="14" xfId="1" quotePrefix="1" applyFont="1" applyBorder="1" applyAlignment="1">
      <alignment horizontal="center" vertical="center"/>
    </xf>
    <xf numFmtId="0" fontId="20" fillId="0" borderId="14" xfId="1" applyFont="1" applyBorder="1" applyAlignment="1">
      <alignment horizontal="left" vertical="center"/>
    </xf>
    <xf numFmtId="0" fontId="8" fillId="0" borderId="15" xfId="1" applyFont="1" applyBorder="1" applyAlignment="1">
      <alignment horizontal="left" vertical="center" wrapText="1"/>
    </xf>
    <xf numFmtId="0" fontId="8" fillId="0" borderId="13" xfId="1" applyFont="1" applyBorder="1" applyAlignment="1">
      <alignment horizontal="left" vertical="center" wrapText="1"/>
    </xf>
    <xf numFmtId="0" fontId="19" fillId="0" borderId="18" xfId="1" applyFont="1" applyBorder="1" applyAlignment="1">
      <alignment horizontal="left" vertical="center" wrapText="1" shrinkToFit="1"/>
    </xf>
    <xf numFmtId="0" fontId="18" fillId="0" borderId="18" xfId="1" applyFont="1" applyBorder="1" applyAlignment="1">
      <alignment vertical="center" wrapText="1" shrinkToFit="1"/>
    </xf>
    <xf numFmtId="0" fontId="8" fillId="0" borderId="18" xfId="1" applyFont="1" applyBorder="1" applyAlignment="1">
      <alignment horizontal="center" vertical="center" shrinkToFit="1"/>
    </xf>
    <xf numFmtId="0" fontId="8" fillId="0" borderId="18" xfId="1" applyFont="1" applyBorder="1" applyAlignment="1">
      <alignment horizontal="center" vertical="center" wrapText="1" shrinkToFit="1"/>
    </xf>
    <xf numFmtId="0" fontId="16" fillId="0" borderId="18" xfId="1" applyFont="1" applyBorder="1" applyAlignment="1">
      <alignment horizontal="center" vertical="center" wrapText="1" shrinkToFit="1"/>
    </xf>
    <xf numFmtId="0" fontId="18" fillId="0" borderId="19" xfId="1" applyFont="1" applyBorder="1">
      <alignment vertical="center"/>
    </xf>
    <xf numFmtId="0" fontId="18" fillId="0" borderId="19" xfId="1" applyFont="1" applyBorder="1" applyAlignment="1">
      <alignment horizontal="center" vertical="center" shrinkToFit="1"/>
    </xf>
    <xf numFmtId="0" fontId="18" fillId="0" borderId="19" xfId="1" applyFont="1" applyBorder="1" applyAlignment="1">
      <alignment horizontal="center" vertical="center" wrapText="1"/>
    </xf>
    <xf numFmtId="0" fontId="8" fillId="0" borderId="19" xfId="1" quotePrefix="1" applyFont="1" applyBorder="1" applyAlignment="1">
      <alignment horizontal="center" vertical="center"/>
    </xf>
    <xf numFmtId="0" fontId="16" fillId="0" borderId="19" xfId="1" applyFont="1" applyBorder="1" applyAlignment="1">
      <alignment horizontal="center" vertical="center"/>
    </xf>
    <xf numFmtId="0" fontId="8" fillId="0" borderId="15" xfId="1" quotePrefix="1" applyFont="1" applyBorder="1" applyAlignment="1">
      <alignment horizontal="center" vertical="center"/>
    </xf>
    <xf numFmtId="0" fontId="16" fillId="0" borderId="21" xfId="1" applyFont="1" applyBorder="1" applyAlignment="1">
      <alignment horizontal="left" vertical="center" wrapText="1"/>
    </xf>
    <xf numFmtId="0" fontId="8" fillId="0" borderId="12" xfId="1" applyFont="1" applyBorder="1" applyAlignment="1">
      <alignment horizontal="justify" vertical="center" wrapText="1"/>
    </xf>
    <xf numFmtId="0" fontId="8" fillId="0" borderId="22" xfId="1" applyFont="1" applyBorder="1" applyAlignment="1">
      <alignment horizontal="center" vertical="center"/>
    </xf>
    <xf numFmtId="0" fontId="8" fillId="0" borderId="0" xfId="1" applyFont="1" applyAlignment="1">
      <alignment horizontal="center" vertical="center" wrapText="1"/>
    </xf>
    <xf numFmtId="0" fontId="19" fillId="0" borderId="21" xfId="1" applyFont="1" applyBorder="1" applyAlignment="1">
      <alignment horizontal="center" vertical="center" wrapText="1"/>
    </xf>
    <xf numFmtId="176" fontId="8" fillId="0" borderId="21" xfId="1" applyNumberFormat="1" applyFont="1" applyBorder="1" applyAlignment="1">
      <alignment horizontal="center" vertical="center"/>
    </xf>
    <xf numFmtId="0" fontId="8" fillId="0" borderId="21" xfId="1" applyFont="1" applyBorder="1" applyAlignment="1">
      <alignment horizontal="center" vertical="center"/>
    </xf>
    <xf numFmtId="0" fontId="18" fillId="0" borderId="21" xfId="1" applyFont="1" applyBorder="1" applyAlignment="1">
      <alignment horizontal="center" vertical="center"/>
    </xf>
    <xf numFmtId="0" fontId="8" fillId="0" borderId="21" xfId="1" applyFont="1" applyBorder="1" applyAlignment="1">
      <alignment horizontal="left" vertical="center"/>
    </xf>
    <xf numFmtId="0" fontId="16" fillId="0" borderId="16" xfId="1" applyFont="1" applyBorder="1" applyAlignment="1">
      <alignment horizontal="left" vertical="center" wrapText="1"/>
    </xf>
    <xf numFmtId="0" fontId="8" fillId="0" borderId="16" xfId="1" applyFont="1" applyBorder="1" applyAlignment="1">
      <alignment vertical="center" wrapText="1"/>
    </xf>
    <xf numFmtId="0" fontId="8" fillId="0" borderId="16" xfId="1" applyFont="1" applyBorder="1" applyAlignment="1">
      <alignment horizontal="left" vertical="center"/>
    </xf>
    <xf numFmtId="0" fontId="8" fillId="0" borderId="16" xfId="1" applyFont="1" applyBorder="1" applyAlignment="1">
      <alignment horizontal="center" vertical="center" wrapText="1" shrinkToFit="1"/>
    </xf>
    <xf numFmtId="0" fontId="16" fillId="0" borderId="23" xfId="1" applyFont="1" applyBorder="1" applyAlignment="1">
      <alignment horizontal="left" vertical="center" wrapText="1"/>
    </xf>
    <xf numFmtId="0" fontId="8" fillId="0" borderId="0" xfId="1" applyFont="1" applyAlignment="1">
      <alignment vertical="center" wrapText="1"/>
    </xf>
    <xf numFmtId="0" fontId="8" fillId="0" borderId="23" xfId="1" applyFont="1" applyBorder="1" applyAlignment="1">
      <alignment horizontal="center" vertical="center"/>
    </xf>
    <xf numFmtId="0" fontId="8" fillId="0" borderId="23" xfId="1" applyFont="1" applyBorder="1" applyAlignment="1">
      <alignment horizontal="center" vertical="center" wrapText="1" shrinkToFit="1"/>
    </xf>
    <xf numFmtId="0" fontId="8" fillId="0" borderId="23" xfId="1" applyFont="1" applyBorder="1" applyAlignment="1">
      <alignment horizontal="center" vertical="center" shrinkToFit="1"/>
    </xf>
    <xf numFmtId="0" fontId="19" fillId="0" borderId="23" xfId="1" applyFont="1" applyBorder="1" applyAlignment="1">
      <alignment horizontal="center" vertical="center" wrapText="1"/>
    </xf>
    <xf numFmtId="176" fontId="8" fillId="0" borderId="23" xfId="1" applyNumberFormat="1" applyFont="1" applyBorder="1" applyAlignment="1">
      <alignment horizontal="center" vertical="center"/>
    </xf>
    <xf numFmtId="0" fontId="8" fillId="0" borderId="23" xfId="1" applyFont="1" applyBorder="1" applyAlignment="1">
      <alignment horizontal="left" vertical="center"/>
    </xf>
    <xf numFmtId="0" fontId="8" fillId="0" borderId="14" xfId="1" applyFont="1" applyBorder="1" applyAlignment="1">
      <alignment horizontal="center" vertical="center" shrinkToFit="1"/>
    </xf>
    <xf numFmtId="176" fontId="8" fillId="0" borderId="0" xfId="1" applyNumberFormat="1" applyFont="1" applyAlignment="1">
      <alignment horizontal="center" vertical="center"/>
    </xf>
    <xf numFmtId="0" fontId="18" fillId="0" borderId="0" xfId="1" applyFont="1" applyAlignment="1">
      <alignment horizontal="center" vertical="center"/>
    </xf>
    <xf numFmtId="49" fontId="3" fillId="0" borderId="0" xfId="0" applyNumberFormat="1" applyFont="1" applyAlignment="1">
      <alignment vertical="center"/>
    </xf>
    <xf numFmtId="49" fontId="5" fillId="0" borderId="2" xfId="0" applyNumberFormat="1" applyFont="1" applyBorder="1" applyAlignment="1">
      <alignment horizontal="center" vertical="center"/>
    </xf>
    <xf numFmtId="49" fontId="1" fillId="0" borderId="0" xfId="0" applyNumberFormat="1" applyFont="1" applyAlignment="1">
      <alignment vertical="center"/>
    </xf>
    <xf numFmtId="49" fontId="8" fillId="0" borderId="24" xfId="1" applyNumberFormat="1"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6" xfId="0" applyFont="1" applyBorder="1" applyAlignment="1">
      <alignment horizontal="left" vertical="top"/>
    </xf>
    <xf numFmtId="0" fontId="6" fillId="0" borderId="1" xfId="0" applyFont="1" applyBorder="1" applyAlignment="1">
      <alignment horizontal="left" vertical="top"/>
    </xf>
    <xf numFmtId="0" fontId="6" fillId="0" borderId="7" xfId="0" applyFont="1" applyBorder="1" applyAlignment="1">
      <alignment horizontal="left" vertical="top"/>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8" fillId="0" borderId="0" xfId="0" applyFont="1" applyAlignment="1">
      <alignment horizontal="left" vertical="center" wrapText="1"/>
    </xf>
    <xf numFmtId="0" fontId="8" fillId="0" borderId="0" xfId="1" applyFont="1" applyAlignment="1">
      <alignment horizontal="lef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pplyAlignment="1">
      <alignment horizontal="center" vertical="center"/>
    </xf>
    <xf numFmtId="0" fontId="8" fillId="0" borderId="4" xfId="1" applyFont="1" applyBorder="1" applyAlignment="1">
      <alignment horizontal="right" vertical="center"/>
    </xf>
    <xf numFmtId="0" fontId="8" fillId="0" borderId="0" xfId="1" applyFont="1" applyAlignment="1">
      <alignment horizontal="left" vertical="center" wrapText="1"/>
    </xf>
  </cellXfs>
  <cellStyles count="2">
    <cellStyle name="標準" xfId="0" builtinId="0"/>
    <cellStyle name="標準 2" xfId="1" xr:uid="{9F415018-6CCB-448A-9194-FBF7754FF81A}"/>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zoomScaleNormal="100" workbookViewId="0">
      <selection activeCell="B7" sqref="B7"/>
    </sheetView>
  </sheetViews>
  <sheetFormatPr defaultRowHeight="24" customHeight="1" x14ac:dyDescent="0.15"/>
  <cols>
    <col min="1" max="1" width="4.625" style="1" customWidth="1"/>
    <col min="2" max="2" width="8.75" style="235" customWidth="1"/>
    <col min="3" max="3" width="13.125" style="1" customWidth="1"/>
    <col min="4" max="4" width="23.75" style="1" customWidth="1"/>
    <col min="5" max="5" width="12.875" style="1" customWidth="1"/>
    <col min="6" max="6" width="11.625" style="1" customWidth="1"/>
    <col min="7" max="8" width="5.625" style="1" customWidth="1"/>
    <col min="9" max="9" width="9.25" style="1" customWidth="1"/>
    <col min="10" max="16384" width="9" style="1"/>
  </cols>
  <sheetData>
    <row r="1" spans="1:9" ht="24" customHeight="1" x14ac:dyDescent="0.15">
      <c r="I1" s="4" t="s">
        <v>5</v>
      </c>
    </row>
    <row r="2" spans="1:9" ht="24" customHeight="1" x14ac:dyDescent="0.15">
      <c r="A2" s="239" t="s">
        <v>21</v>
      </c>
      <c r="B2" s="239"/>
      <c r="C2" s="239"/>
      <c r="D2" s="239"/>
      <c r="E2" s="239"/>
      <c r="F2" s="239"/>
      <c r="G2" s="239"/>
      <c r="H2" s="239"/>
      <c r="I2" s="239"/>
    </row>
    <row r="3" spans="1:9" ht="24" customHeight="1" x14ac:dyDescent="0.15">
      <c r="F3" s="241" t="s">
        <v>11</v>
      </c>
      <c r="G3" s="241"/>
      <c r="H3" s="241"/>
      <c r="I3" s="241"/>
    </row>
    <row r="4" spans="1:9" ht="24" customHeight="1" x14ac:dyDescent="0.15">
      <c r="A4" s="240" t="s">
        <v>0</v>
      </c>
      <c r="B4" s="240"/>
      <c r="C4" s="240"/>
      <c r="D4" s="240"/>
      <c r="E4" s="240"/>
      <c r="F4" s="240"/>
      <c r="G4" s="240"/>
      <c r="H4" s="240"/>
      <c r="I4" s="240"/>
    </row>
    <row r="5" spans="1:9" ht="13.5" customHeight="1" x14ac:dyDescent="0.15"/>
    <row r="6" spans="1:9" ht="30" customHeight="1" x14ac:dyDescent="0.15">
      <c r="A6" s="5" t="s">
        <v>7</v>
      </c>
      <c r="B6" s="236" t="s">
        <v>12</v>
      </c>
      <c r="C6" s="5" t="s">
        <v>1</v>
      </c>
      <c r="D6" s="5" t="s">
        <v>6</v>
      </c>
      <c r="E6" s="10" t="s">
        <v>9</v>
      </c>
      <c r="F6" s="10" t="s">
        <v>10</v>
      </c>
      <c r="G6" s="5" t="s">
        <v>2</v>
      </c>
      <c r="H6" s="5" t="s">
        <v>3</v>
      </c>
      <c r="I6" s="5" t="s">
        <v>4</v>
      </c>
    </row>
    <row r="7" spans="1:9" ht="24" customHeight="1" x14ac:dyDescent="0.15">
      <c r="A7" s="6">
        <v>1</v>
      </c>
      <c r="B7" s="7"/>
      <c r="C7" s="8" t="e">
        <f>LOOKUP(B7,大学番号!$A$2:$A$23,大学番号!$B$2:$B$23)</f>
        <v>#N/A</v>
      </c>
      <c r="D7" s="8" t="e">
        <f>VLOOKUP(B7,公開講座!C5:D130,2,0)</f>
        <v>#N/A</v>
      </c>
      <c r="E7" s="8"/>
      <c r="F7" s="8"/>
      <c r="G7" s="6"/>
      <c r="H7" s="6"/>
      <c r="I7" s="8"/>
    </row>
    <row r="8" spans="1:9" ht="24" customHeight="1" x14ac:dyDescent="0.15">
      <c r="A8" s="6">
        <v>2</v>
      </c>
      <c r="B8" s="7"/>
      <c r="C8" s="8" t="e">
        <f>LOOKUP(B8,大学番号!$A$2:$A$23,大学番号!$B$2:$B$23)</f>
        <v>#N/A</v>
      </c>
      <c r="D8" s="8" t="e">
        <f>VLOOKUP(B8,公開講座!C6:D131,2,0)</f>
        <v>#N/A</v>
      </c>
      <c r="E8" s="8"/>
      <c r="F8" s="8"/>
      <c r="G8" s="6"/>
      <c r="H8" s="6"/>
      <c r="I8" s="8"/>
    </row>
    <row r="9" spans="1:9" ht="24" customHeight="1" x14ac:dyDescent="0.15">
      <c r="A9" s="6">
        <v>3</v>
      </c>
      <c r="B9" s="7"/>
      <c r="C9" s="8" t="e">
        <f>LOOKUP(B9,大学番号!$A$2:$A$23,大学番号!$B$2:$B$23)</f>
        <v>#N/A</v>
      </c>
      <c r="D9" s="8" t="e">
        <f>VLOOKUP(B9,公開講座!C7:D132,2,0)</f>
        <v>#N/A</v>
      </c>
      <c r="E9" s="8"/>
      <c r="F9" s="8"/>
      <c r="G9" s="6"/>
      <c r="H9" s="6"/>
      <c r="I9" s="8"/>
    </row>
    <row r="10" spans="1:9" ht="24" customHeight="1" x14ac:dyDescent="0.15">
      <c r="A10" s="6">
        <v>4</v>
      </c>
      <c r="B10" s="7"/>
      <c r="C10" s="8" t="e">
        <f>LOOKUP(B10,大学番号!$A$2:$A$23,大学番号!$B$2:$B$23)</f>
        <v>#N/A</v>
      </c>
      <c r="D10" s="8" t="e">
        <f>VLOOKUP(B10,公開講座!C8:D133,2,0)</f>
        <v>#N/A</v>
      </c>
      <c r="E10" s="8"/>
      <c r="F10" s="8"/>
      <c r="G10" s="6"/>
      <c r="H10" s="6"/>
      <c r="I10" s="8"/>
    </row>
    <row r="11" spans="1:9" ht="24" customHeight="1" x14ac:dyDescent="0.15">
      <c r="A11" s="6">
        <v>5</v>
      </c>
      <c r="B11" s="7"/>
      <c r="C11" s="8" t="e">
        <f>LOOKUP(B11,大学番号!$A$2:$A$23,大学番号!$B$2:$B$23)</f>
        <v>#N/A</v>
      </c>
      <c r="D11" s="8" t="e">
        <f>VLOOKUP(B11,公開講座!C9:D134,2,0)</f>
        <v>#N/A</v>
      </c>
      <c r="E11" s="8"/>
      <c r="F11" s="8"/>
      <c r="G11" s="6"/>
      <c r="H11" s="6"/>
      <c r="I11" s="8"/>
    </row>
    <row r="12" spans="1:9" ht="24" customHeight="1" x14ac:dyDescent="0.15">
      <c r="A12" s="6">
        <v>6</v>
      </c>
      <c r="B12" s="7"/>
      <c r="C12" s="8" t="e">
        <f>LOOKUP(B12,大学番号!$A$2:$A$23,大学番号!$B$2:$B$23)</f>
        <v>#N/A</v>
      </c>
      <c r="D12" s="8" t="e">
        <f>VLOOKUP(B12,公開講座!C10:D135,2,0)</f>
        <v>#N/A</v>
      </c>
      <c r="E12" s="8"/>
      <c r="F12" s="8"/>
      <c r="G12" s="6"/>
      <c r="H12" s="6"/>
      <c r="I12" s="8"/>
    </row>
    <row r="13" spans="1:9" ht="24" customHeight="1" x14ac:dyDescent="0.15">
      <c r="A13" s="6">
        <v>7</v>
      </c>
      <c r="B13" s="7"/>
      <c r="C13" s="8" t="e">
        <f>LOOKUP(B13,大学番号!$A$2:$A$23,大学番号!$B$2:$B$23)</f>
        <v>#N/A</v>
      </c>
      <c r="D13" s="8" t="e">
        <f>VLOOKUP(B13,公開講座!C11:D136,2,0)</f>
        <v>#N/A</v>
      </c>
      <c r="E13" s="8"/>
      <c r="F13" s="8"/>
      <c r="G13" s="6"/>
      <c r="H13" s="6"/>
      <c r="I13" s="8"/>
    </row>
    <row r="14" spans="1:9" ht="24" customHeight="1" x14ac:dyDescent="0.15">
      <c r="A14" s="6">
        <v>8</v>
      </c>
      <c r="B14" s="7"/>
      <c r="C14" s="8" t="e">
        <f>LOOKUP(B14,大学番号!$A$2:$A$23,大学番号!$B$2:$B$23)</f>
        <v>#N/A</v>
      </c>
      <c r="D14" s="8" t="e">
        <f>VLOOKUP(B14,公開講座!C12:D137,2,0)</f>
        <v>#N/A</v>
      </c>
      <c r="E14" s="8"/>
      <c r="F14" s="8"/>
      <c r="G14" s="6"/>
      <c r="H14" s="6"/>
      <c r="I14" s="8"/>
    </row>
    <row r="15" spans="1:9" ht="24" customHeight="1" x14ac:dyDescent="0.15">
      <c r="A15" s="6">
        <v>9</v>
      </c>
      <c r="B15" s="7"/>
      <c r="C15" s="8" t="e">
        <f>LOOKUP(B15,大学番号!$A$2:$A$23,大学番号!$B$2:$B$23)</f>
        <v>#N/A</v>
      </c>
      <c r="D15" s="8" t="e">
        <f>VLOOKUP(B15,公開講座!C13:D138,2,0)</f>
        <v>#N/A</v>
      </c>
      <c r="E15" s="8"/>
      <c r="F15" s="8"/>
      <c r="G15" s="6"/>
      <c r="H15" s="6"/>
      <c r="I15" s="8"/>
    </row>
    <row r="16" spans="1:9" ht="24" customHeight="1" x14ac:dyDescent="0.15">
      <c r="A16" s="6">
        <v>10</v>
      </c>
      <c r="B16" s="7"/>
      <c r="C16" s="8" t="e">
        <f>LOOKUP(B16,大学番号!$A$2:$A$23,大学番号!$B$2:$B$23)</f>
        <v>#N/A</v>
      </c>
      <c r="D16" s="8" t="e">
        <f>VLOOKUP(B16,公開講座!C14:D139,2,0)</f>
        <v>#N/A</v>
      </c>
      <c r="E16" s="8"/>
      <c r="F16" s="8"/>
      <c r="G16" s="6"/>
      <c r="H16" s="6"/>
      <c r="I16" s="8"/>
    </row>
    <row r="17" spans="1:9" ht="24" customHeight="1" x14ac:dyDescent="0.15">
      <c r="A17" s="6">
        <v>11</v>
      </c>
      <c r="B17" s="7"/>
      <c r="C17" s="8" t="e">
        <f>LOOKUP(B17,大学番号!$A$2:$A$23,大学番号!$B$2:$B$23)</f>
        <v>#N/A</v>
      </c>
      <c r="D17" s="8" t="e">
        <f>VLOOKUP(B17,公開講座!C15:D140,2,0)</f>
        <v>#N/A</v>
      </c>
      <c r="E17" s="8"/>
      <c r="F17" s="8"/>
      <c r="G17" s="6"/>
      <c r="H17" s="6"/>
      <c r="I17" s="8"/>
    </row>
    <row r="18" spans="1:9" ht="24" customHeight="1" x14ac:dyDescent="0.15">
      <c r="A18" s="6">
        <v>12</v>
      </c>
      <c r="B18" s="7"/>
      <c r="C18" s="8" t="e">
        <f>LOOKUP(B18,大学番号!$A$2:$A$23,大学番号!$B$2:$B$23)</f>
        <v>#N/A</v>
      </c>
      <c r="D18" s="8" t="e">
        <f>VLOOKUP(B18,公開講座!C16:D141,2,0)</f>
        <v>#N/A</v>
      </c>
      <c r="E18" s="8"/>
      <c r="F18" s="8"/>
      <c r="G18" s="6"/>
      <c r="H18" s="6"/>
      <c r="I18" s="8"/>
    </row>
    <row r="19" spans="1:9" ht="24" customHeight="1" x14ac:dyDescent="0.15">
      <c r="A19" s="6">
        <v>13</v>
      </c>
      <c r="B19" s="7"/>
      <c r="C19" s="8" t="e">
        <f>LOOKUP(B19,大学番号!$A$2:$A$23,大学番号!$B$2:$B$23)</f>
        <v>#N/A</v>
      </c>
      <c r="D19" s="8" t="e">
        <f>VLOOKUP(B19,公開講座!C17:D142,2,0)</f>
        <v>#N/A</v>
      </c>
      <c r="E19" s="8"/>
      <c r="F19" s="8"/>
      <c r="G19" s="6"/>
      <c r="H19" s="6"/>
      <c r="I19" s="8"/>
    </row>
    <row r="20" spans="1:9" ht="24" customHeight="1" x14ac:dyDescent="0.15">
      <c r="A20" s="6">
        <v>14</v>
      </c>
      <c r="B20" s="7"/>
      <c r="C20" s="8" t="e">
        <f>LOOKUP(B20,大学番号!$A$2:$A$23,大学番号!$B$2:$B$23)</f>
        <v>#N/A</v>
      </c>
      <c r="D20" s="8" t="e">
        <f>VLOOKUP(B20,公開講座!C18:D143,2,0)</f>
        <v>#N/A</v>
      </c>
      <c r="E20" s="8"/>
      <c r="F20" s="8"/>
      <c r="G20" s="6"/>
      <c r="H20" s="6"/>
      <c r="I20" s="8"/>
    </row>
    <row r="21" spans="1:9" ht="24" customHeight="1" x14ac:dyDescent="0.15">
      <c r="A21" s="6">
        <v>15</v>
      </c>
      <c r="B21" s="7"/>
      <c r="C21" s="8" t="e">
        <f>LOOKUP(B21,大学番号!$A$2:$A$23,大学番号!$B$2:$B$23)</f>
        <v>#N/A</v>
      </c>
      <c r="D21" s="8" t="e">
        <f>VLOOKUP(B21,公開講座!C19:D144,2,0)</f>
        <v>#N/A</v>
      </c>
      <c r="E21" s="8"/>
      <c r="F21" s="8"/>
      <c r="G21" s="6"/>
      <c r="H21" s="6"/>
      <c r="I21" s="8"/>
    </row>
    <row r="22" spans="1:9" ht="24" customHeight="1" x14ac:dyDescent="0.15">
      <c r="A22" s="6">
        <v>16</v>
      </c>
      <c r="B22" s="7"/>
      <c r="C22" s="8" t="e">
        <f>LOOKUP(B22,大学番号!$A$2:$A$23,大学番号!$B$2:$B$23)</f>
        <v>#N/A</v>
      </c>
      <c r="D22" s="8" t="e">
        <f>VLOOKUP(B22,公開講座!C20:D145,2,0)</f>
        <v>#N/A</v>
      </c>
      <c r="E22" s="8"/>
      <c r="F22" s="8"/>
      <c r="G22" s="6"/>
      <c r="H22" s="6"/>
      <c r="I22" s="8"/>
    </row>
    <row r="23" spans="1:9" ht="24" customHeight="1" x14ac:dyDescent="0.15">
      <c r="A23" s="6">
        <v>17</v>
      </c>
      <c r="B23" s="7"/>
      <c r="C23" s="8" t="e">
        <f>LOOKUP(B23,大学番号!$A$2:$A$23,大学番号!$B$2:$B$23)</f>
        <v>#N/A</v>
      </c>
      <c r="D23" s="8" t="e">
        <f>VLOOKUP(B23,公開講座!C21:D146,2,0)</f>
        <v>#N/A</v>
      </c>
      <c r="E23" s="8"/>
      <c r="F23" s="8"/>
      <c r="G23" s="6"/>
      <c r="H23" s="6"/>
      <c r="I23" s="8"/>
    </row>
    <row r="24" spans="1:9" ht="24" customHeight="1" x14ac:dyDescent="0.15">
      <c r="A24" s="6">
        <v>18</v>
      </c>
      <c r="B24" s="7"/>
      <c r="C24" s="8" t="e">
        <f>LOOKUP(B24,大学番号!$A$2:$A$23,大学番号!$B$2:$B$23)</f>
        <v>#N/A</v>
      </c>
      <c r="D24" s="8" t="e">
        <f>VLOOKUP(B24,公開講座!C22:D147,2,0)</f>
        <v>#N/A</v>
      </c>
      <c r="E24" s="8"/>
      <c r="F24" s="8"/>
      <c r="G24" s="6"/>
      <c r="H24" s="6"/>
      <c r="I24" s="8"/>
    </row>
    <row r="25" spans="1:9" ht="24" customHeight="1" x14ac:dyDescent="0.15">
      <c r="A25" s="6">
        <v>19</v>
      </c>
      <c r="B25" s="7"/>
      <c r="C25" s="8" t="e">
        <f>LOOKUP(B25,大学番号!$A$2:$A$23,大学番号!$B$2:$B$23)</f>
        <v>#N/A</v>
      </c>
      <c r="D25" s="8" t="e">
        <f>VLOOKUP(B25,公開講座!C23:D148,2,0)</f>
        <v>#N/A</v>
      </c>
      <c r="E25" s="8"/>
      <c r="F25" s="8"/>
      <c r="G25" s="6"/>
      <c r="H25" s="6"/>
      <c r="I25" s="8"/>
    </row>
    <row r="26" spans="1:9" ht="24" customHeight="1" x14ac:dyDescent="0.15">
      <c r="A26" s="6">
        <v>20</v>
      </c>
      <c r="B26" s="7"/>
      <c r="C26" s="8" t="e">
        <f>LOOKUP(B26,大学番号!$A$2:$A$23,大学番号!$B$2:$B$23)</f>
        <v>#N/A</v>
      </c>
      <c r="D26" s="8" t="e">
        <f>VLOOKUP(B26,公開講座!C24:D149,2,0)</f>
        <v>#N/A</v>
      </c>
      <c r="E26" s="8"/>
      <c r="F26" s="8"/>
      <c r="G26" s="6"/>
      <c r="H26" s="6"/>
      <c r="I26" s="8"/>
    </row>
    <row r="27" spans="1:9" ht="24" customHeight="1" x14ac:dyDescent="0.15">
      <c r="A27" s="2"/>
      <c r="B27" s="3"/>
      <c r="C27" s="2"/>
      <c r="D27" s="3"/>
      <c r="E27" s="2"/>
      <c r="F27" s="2"/>
      <c r="G27" s="2"/>
      <c r="H27" s="2"/>
      <c r="I27" s="2"/>
    </row>
    <row r="28" spans="1:9" ht="30" customHeight="1" x14ac:dyDescent="0.15">
      <c r="A28" s="242" t="str">
        <f>A4</f>
        <v>高等学校名：</v>
      </c>
      <c r="B28" s="243"/>
      <c r="C28" s="243"/>
      <c r="D28" s="243"/>
      <c r="E28" s="243"/>
      <c r="F28" s="243"/>
      <c r="G28" s="243"/>
      <c r="H28" s="243"/>
      <c r="I28" s="244"/>
    </row>
    <row r="29" spans="1:9" ht="25.5" customHeight="1" x14ac:dyDescent="0.15">
      <c r="A29" s="247" t="s">
        <v>16</v>
      </c>
      <c r="B29" s="248"/>
      <c r="C29" s="248"/>
      <c r="D29" s="249" t="s">
        <v>8</v>
      </c>
      <c r="E29" s="250"/>
      <c r="F29" s="250"/>
      <c r="G29" s="250"/>
      <c r="H29" s="250"/>
      <c r="I29" s="251"/>
    </row>
    <row r="30" spans="1:9" ht="24" customHeight="1" x14ac:dyDescent="0.15">
      <c r="A30" s="245" t="s">
        <v>17</v>
      </c>
      <c r="B30" s="246"/>
      <c r="C30" s="246"/>
      <c r="D30" s="252" t="s">
        <v>18</v>
      </c>
      <c r="E30" s="253"/>
      <c r="F30" s="253" t="s">
        <v>19</v>
      </c>
      <c r="G30" s="253"/>
      <c r="H30" s="253"/>
      <c r="I30" s="254"/>
    </row>
    <row r="31" spans="1:9" ht="19.5" customHeight="1" x14ac:dyDescent="0.15">
      <c r="A31" s="255" t="s">
        <v>13</v>
      </c>
      <c r="B31" s="256"/>
      <c r="C31" s="257"/>
      <c r="D31" s="261"/>
      <c r="E31" s="11" t="s">
        <v>14</v>
      </c>
      <c r="F31" s="263"/>
      <c r="G31" s="263"/>
      <c r="H31" s="263"/>
      <c r="I31" s="264"/>
    </row>
    <row r="32" spans="1:9" ht="21" customHeight="1" x14ac:dyDescent="0.15">
      <c r="A32" s="258"/>
      <c r="B32" s="259"/>
      <c r="C32" s="260"/>
      <c r="D32" s="262"/>
      <c r="E32" s="12" t="s">
        <v>15</v>
      </c>
      <c r="F32" s="263"/>
      <c r="G32" s="263"/>
      <c r="H32" s="263"/>
      <c r="I32" s="264"/>
    </row>
    <row r="33" spans="1:9" ht="15.75" customHeight="1" x14ac:dyDescent="0.15">
      <c r="A33" s="9"/>
      <c r="B33" s="237"/>
      <c r="C33" s="9"/>
      <c r="D33" s="9"/>
      <c r="E33" s="9"/>
      <c r="F33" s="9"/>
      <c r="G33" s="9"/>
      <c r="H33" s="9"/>
    </row>
    <row r="34" spans="1:9" ht="70.5" customHeight="1" x14ac:dyDescent="0.15">
      <c r="A34" s="265" t="s">
        <v>20</v>
      </c>
      <c r="B34" s="265"/>
      <c r="C34" s="265"/>
      <c r="D34" s="265"/>
      <c r="E34" s="265"/>
      <c r="F34" s="265"/>
      <c r="G34" s="265"/>
      <c r="H34" s="265"/>
      <c r="I34" s="265"/>
    </row>
  </sheetData>
  <mergeCells count="14">
    <mergeCell ref="A31:C32"/>
    <mergeCell ref="D31:D32"/>
    <mergeCell ref="F31:I31"/>
    <mergeCell ref="F32:I32"/>
    <mergeCell ref="A34:I34"/>
    <mergeCell ref="A2:I2"/>
    <mergeCell ref="A4:I4"/>
    <mergeCell ref="F3:I3"/>
    <mergeCell ref="A28:I28"/>
    <mergeCell ref="A30:C30"/>
    <mergeCell ref="A29:C29"/>
    <mergeCell ref="D29:I29"/>
    <mergeCell ref="D30:E30"/>
    <mergeCell ref="F30:I30"/>
  </mergeCells>
  <phoneticPr fontId="2"/>
  <dataValidations count="1">
    <dataValidation imeMode="fullKatakana" allowBlank="1" showInputMessage="1" showErrorMessage="1" sqref="F7:F26" xr:uid="{43BE328C-6700-4C14-B7A9-0ACA13BCFB46}"/>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807D-C81F-47D4-BA85-B77671C62FA0}">
  <dimension ref="A1:B20"/>
  <sheetViews>
    <sheetView topLeftCell="A7" workbookViewId="0">
      <selection activeCell="C18" sqref="C18"/>
    </sheetView>
  </sheetViews>
  <sheetFormatPr defaultRowHeight="13.5" x14ac:dyDescent="0.15"/>
  <cols>
    <col min="1" max="1" width="10.625" customWidth="1"/>
    <col min="2" max="2" width="27.75" customWidth="1"/>
  </cols>
  <sheetData>
    <row r="1" spans="1:2" ht="25.35" customHeight="1" x14ac:dyDescent="0.15">
      <c r="A1" s="13" t="s">
        <v>22</v>
      </c>
      <c r="B1" s="14" t="s">
        <v>23</v>
      </c>
    </row>
    <row r="2" spans="1:2" ht="25.35" customHeight="1" x14ac:dyDescent="0.15">
      <c r="A2" s="7" t="s">
        <v>24</v>
      </c>
      <c r="B2" s="15" t="s">
        <v>25</v>
      </c>
    </row>
    <row r="3" spans="1:2" ht="25.35" customHeight="1" x14ac:dyDescent="0.15">
      <c r="A3" s="7" t="s">
        <v>26</v>
      </c>
      <c r="B3" s="15" t="s">
        <v>27</v>
      </c>
    </row>
    <row r="4" spans="1:2" ht="25.35" customHeight="1" x14ac:dyDescent="0.15">
      <c r="A4" s="7" t="s">
        <v>28</v>
      </c>
      <c r="B4" s="16" t="s">
        <v>29</v>
      </c>
    </row>
    <row r="5" spans="1:2" ht="25.35" customHeight="1" x14ac:dyDescent="0.15">
      <c r="A5" s="7" t="s">
        <v>30</v>
      </c>
      <c r="B5" s="15" t="s">
        <v>31</v>
      </c>
    </row>
    <row r="6" spans="1:2" ht="25.35" customHeight="1" x14ac:dyDescent="0.15">
      <c r="A6" s="7" t="s">
        <v>32</v>
      </c>
      <c r="B6" s="15" t="s">
        <v>33</v>
      </c>
    </row>
    <row r="7" spans="1:2" ht="25.35" customHeight="1" x14ac:dyDescent="0.15">
      <c r="A7" s="7" t="s">
        <v>34</v>
      </c>
      <c r="B7" s="15" t="s">
        <v>35</v>
      </c>
    </row>
    <row r="8" spans="1:2" ht="25.35" customHeight="1" x14ac:dyDescent="0.15">
      <c r="A8" s="7" t="s">
        <v>36</v>
      </c>
      <c r="B8" s="15" t="s">
        <v>37</v>
      </c>
    </row>
    <row r="9" spans="1:2" ht="25.35" customHeight="1" x14ac:dyDescent="0.15">
      <c r="A9" s="7" t="s">
        <v>38</v>
      </c>
      <c r="B9" s="15" t="s">
        <v>39</v>
      </c>
    </row>
    <row r="10" spans="1:2" ht="25.35" customHeight="1" x14ac:dyDescent="0.15">
      <c r="A10" s="7" t="s">
        <v>40</v>
      </c>
      <c r="B10" s="15" t="s">
        <v>41</v>
      </c>
    </row>
    <row r="11" spans="1:2" ht="25.35" customHeight="1" x14ac:dyDescent="0.15">
      <c r="A11" s="7" t="s">
        <v>42</v>
      </c>
      <c r="B11" s="15" t="s">
        <v>43</v>
      </c>
    </row>
    <row r="12" spans="1:2" ht="25.35" customHeight="1" x14ac:dyDescent="0.15">
      <c r="A12" s="7" t="s">
        <v>44</v>
      </c>
      <c r="B12" s="15" t="s">
        <v>45</v>
      </c>
    </row>
    <row r="13" spans="1:2" ht="25.35" customHeight="1" x14ac:dyDescent="0.15">
      <c r="A13" s="7" t="s">
        <v>46</v>
      </c>
      <c r="B13" s="16" t="s">
        <v>47</v>
      </c>
    </row>
    <row r="14" spans="1:2" ht="25.35" customHeight="1" x14ac:dyDescent="0.15">
      <c r="A14" s="7" t="s">
        <v>48</v>
      </c>
      <c r="B14" s="16" t="s">
        <v>49</v>
      </c>
    </row>
    <row r="15" spans="1:2" ht="25.35" customHeight="1" x14ac:dyDescent="0.15">
      <c r="A15" s="7" t="s">
        <v>50</v>
      </c>
      <c r="B15" s="15" t="s">
        <v>51</v>
      </c>
    </row>
    <row r="16" spans="1:2" ht="25.35" customHeight="1" x14ac:dyDescent="0.15">
      <c r="A16" s="7" t="s">
        <v>52</v>
      </c>
      <c r="B16" s="15" t="s">
        <v>53</v>
      </c>
    </row>
    <row r="17" spans="1:2" ht="25.35" customHeight="1" x14ac:dyDescent="0.15">
      <c r="A17" s="17" t="s">
        <v>54</v>
      </c>
      <c r="B17" s="15" t="s">
        <v>55</v>
      </c>
    </row>
    <row r="18" spans="1:2" ht="25.35" customHeight="1" x14ac:dyDescent="0.15">
      <c r="A18" s="17" t="s">
        <v>713</v>
      </c>
      <c r="B18" s="15" t="s">
        <v>714</v>
      </c>
    </row>
    <row r="19" spans="1:2" ht="25.35" customHeight="1" x14ac:dyDescent="0.15">
      <c r="A19" s="17" t="s">
        <v>56</v>
      </c>
      <c r="B19" s="15" t="s">
        <v>57</v>
      </c>
    </row>
    <row r="20" spans="1:2" ht="27" customHeight="1" x14ac:dyDescent="0.15">
      <c r="A20" s="7" t="s">
        <v>58</v>
      </c>
      <c r="B20" s="15" t="s">
        <v>59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9B87-83DA-480A-A9F4-4ECA8264AC80}">
  <sheetPr>
    <tabColor theme="9" tint="0.39997558519241921"/>
  </sheetPr>
  <dimension ref="A1:O144"/>
  <sheetViews>
    <sheetView topLeftCell="B1" zoomScaleNormal="100" zoomScaleSheetLayoutView="77" workbookViewId="0">
      <selection activeCell="D134" sqref="D134"/>
    </sheetView>
  </sheetViews>
  <sheetFormatPr defaultRowHeight="11.25" x14ac:dyDescent="0.15"/>
  <cols>
    <col min="1" max="1" width="10.875" style="25" customWidth="1"/>
    <col min="2" max="2" width="15.25" style="26" customWidth="1"/>
    <col min="3" max="3" width="6.625" style="27" customWidth="1"/>
    <col min="4" max="4" width="26.375" style="28" customWidth="1"/>
    <col min="5" max="5" width="4.5" style="29" customWidth="1"/>
    <col min="6" max="6" width="9.375" style="30" customWidth="1"/>
    <col min="7" max="7" width="8.5" style="31" customWidth="1"/>
    <col min="8" max="8" width="8.625" style="31" customWidth="1"/>
    <col min="9" max="9" width="10" style="233" customWidth="1"/>
    <col min="10" max="10" width="5.625" style="29" customWidth="1"/>
    <col min="11" max="11" width="11" style="234" customWidth="1"/>
    <col min="12" max="12" width="4.75" style="29" customWidth="1"/>
    <col min="13" max="13" width="4.5" style="29" customWidth="1"/>
    <col min="14" max="14" width="4.375" style="31" customWidth="1"/>
    <col min="15" max="15" width="31.25" style="26" customWidth="1"/>
    <col min="16" max="16384" width="9" style="20"/>
  </cols>
  <sheetData>
    <row r="1" spans="1:15" ht="26.25" customHeight="1" x14ac:dyDescent="0.15">
      <c r="A1" s="268" t="s">
        <v>60</v>
      </c>
      <c r="B1" s="269"/>
      <c r="C1" s="269"/>
      <c r="D1" s="269"/>
      <c r="E1" s="269"/>
      <c r="F1" s="269"/>
      <c r="G1" s="269"/>
      <c r="H1" s="269"/>
      <c r="I1" s="269"/>
      <c r="J1" s="269"/>
      <c r="K1" s="269"/>
      <c r="L1" s="269"/>
      <c r="M1" s="269"/>
      <c r="N1" s="269"/>
      <c r="O1" s="269"/>
    </row>
    <row r="2" spans="1:15" ht="16.5" customHeight="1" x14ac:dyDescent="0.15">
      <c r="A2" s="18"/>
      <c r="B2" s="21"/>
      <c r="C2" s="22"/>
      <c r="D2" s="19"/>
      <c r="E2" s="23"/>
      <c r="F2" s="19"/>
      <c r="G2" s="19"/>
      <c r="H2" s="19"/>
      <c r="I2" s="18"/>
      <c r="J2" s="19"/>
      <c r="K2" s="19"/>
      <c r="L2" s="19"/>
      <c r="M2" s="19"/>
      <c r="N2" s="19"/>
      <c r="O2" s="24"/>
    </row>
    <row r="3" spans="1:15" ht="18" customHeight="1" x14ac:dyDescent="0.15">
      <c r="I3" s="270" t="s">
        <v>61</v>
      </c>
      <c r="J3" s="270"/>
      <c r="K3" s="270"/>
      <c r="L3" s="270"/>
      <c r="M3" s="270"/>
      <c r="N3" s="270"/>
      <c r="O3" s="270"/>
    </row>
    <row r="4" spans="1:15" s="38" customFormat="1" ht="57.75" customHeight="1" x14ac:dyDescent="0.15">
      <c r="A4" s="32" t="s">
        <v>62</v>
      </c>
      <c r="B4" s="32" t="s">
        <v>63</v>
      </c>
      <c r="C4" s="33" t="s">
        <v>64</v>
      </c>
      <c r="D4" s="34" t="s">
        <v>65</v>
      </c>
      <c r="E4" s="32" t="s">
        <v>66</v>
      </c>
      <c r="F4" s="35" t="s">
        <v>67</v>
      </c>
      <c r="G4" s="32" t="s">
        <v>68</v>
      </c>
      <c r="H4" s="32" t="s">
        <v>69</v>
      </c>
      <c r="I4" s="36" t="s">
        <v>70</v>
      </c>
      <c r="J4" s="32" t="s">
        <v>71</v>
      </c>
      <c r="K4" s="37" t="s">
        <v>72</v>
      </c>
      <c r="L4" s="32" t="s">
        <v>73</v>
      </c>
      <c r="M4" s="32" t="s">
        <v>74</v>
      </c>
      <c r="N4" s="35" t="s">
        <v>75</v>
      </c>
      <c r="O4" s="35" t="s">
        <v>76</v>
      </c>
    </row>
    <row r="5" spans="1:15" s="23" customFormat="1" ht="49.5" customHeight="1" x14ac:dyDescent="0.15">
      <c r="A5" s="39" t="s">
        <v>77</v>
      </c>
      <c r="B5" s="40" t="s">
        <v>78</v>
      </c>
      <c r="C5" s="41" t="s">
        <v>79</v>
      </c>
      <c r="D5" s="39" t="s">
        <v>80</v>
      </c>
      <c r="E5" s="42">
        <v>15</v>
      </c>
      <c r="F5" s="29" t="s">
        <v>81</v>
      </c>
      <c r="G5" s="43" t="s">
        <v>82</v>
      </c>
      <c r="H5" s="44" t="s">
        <v>83</v>
      </c>
      <c r="I5" s="45" t="s">
        <v>84</v>
      </c>
      <c r="J5" s="42" t="s">
        <v>85</v>
      </c>
      <c r="K5" s="42" t="s">
        <v>86</v>
      </c>
      <c r="L5" s="42">
        <v>10</v>
      </c>
      <c r="M5" s="42">
        <v>5</v>
      </c>
      <c r="N5" s="46" t="s">
        <v>87</v>
      </c>
      <c r="O5" s="47" t="s">
        <v>88</v>
      </c>
    </row>
    <row r="6" spans="1:15" ht="43.5" customHeight="1" x14ac:dyDescent="0.15">
      <c r="A6" s="48" t="s">
        <v>89</v>
      </c>
      <c r="B6" s="49" t="s">
        <v>90</v>
      </c>
      <c r="C6" s="50" t="s">
        <v>91</v>
      </c>
      <c r="D6" s="51" t="s">
        <v>92</v>
      </c>
      <c r="E6" s="52">
        <v>32</v>
      </c>
      <c r="F6" s="53" t="s">
        <v>93</v>
      </c>
      <c r="G6" s="43" t="s">
        <v>94</v>
      </c>
      <c r="H6" s="44" t="s">
        <v>83</v>
      </c>
      <c r="I6" s="54" t="s">
        <v>95</v>
      </c>
      <c r="J6" s="54" t="s">
        <v>96</v>
      </c>
      <c r="K6" s="55" t="s">
        <v>97</v>
      </c>
      <c r="L6" s="52" t="s">
        <v>98</v>
      </c>
      <c r="M6" s="52" t="s">
        <v>98</v>
      </c>
      <c r="N6" s="56" t="s">
        <v>87</v>
      </c>
      <c r="O6" s="57" t="s">
        <v>99</v>
      </c>
    </row>
    <row r="7" spans="1:15" ht="34.35" customHeight="1" x14ac:dyDescent="0.15">
      <c r="A7" s="58"/>
      <c r="B7" s="59" t="s">
        <v>100</v>
      </c>
      <c r="C7" s="60" t="s">
        <v>101</v>
      </c>
      <c r="D7" s="61" t="s">
        <v>102</v>
      </c>
      <c r="E7" s="62">
        <v>31</v>
      </c>
      <c r="F7" s="63" t="s">
        <v>103</v>
      </c>
      <c r="G7" s="64" t="s">
        <v>104</v>
      </c>
      <c r="H7" s="65" t="s">
        <v>105</v>
      </c>
      <c r="I7" s="66">
        <v>45503</v>
      </c>
      <c r="J7" s="66" t="s">
        <v>106</v>
      </c>
      <c r="K7" s="67" t="s">
        <v>107</v>
      </c>
      <c r="L7" s="62" t="s">
        <v>98</v>
      </c>
      <c r="M7" s="62" t="s">
        <v>98</v>
      </c>
      <c r="N7" s="68" t="s">
        <v>87</v>
      </c>
      <c r="O7" s="69"/>
    </row>
    <row r="8" spans="1:15" ht="45" customHeight="1" x14ac:dyDescent="0.15">
      <c r="A8" s="70"/>
      <c r="B8" s="71" t="s">
        <v>108</v>
      </c>
      <c r="C8" s="72" t="s">
        <v>109</v>
      </c>
      <c r="D8" s="73" t="s">
        <v>110</v>
      </c>
      <c r="E8" s="74">
        <v>35</v>
      </c>
      <c r="F8" s="75" t="s">
        <v>111</v>
      </c>
      <c r="G8" s="76" t="s">
        <v>82</v>
      </c>
      <c r="H8" s="77" t="s">
        <v>112</v>
      </c>
      <c r="I8" s="78" t="s">
        <v>113</v>
      </c>
      <c r="J8" s="79" t="s">
        <v>114</v>
      </c>
      <c r="K8" s="80" t="s">
        <v>115</v>
      </c>
      <c r="L8" s="74">
        <v>20</v>
      </c>
      <c r="M8" s="81">
        <v>10</v>
      </c>
      <c r="N8" s="82" t="s">
        <v>87</v>
      </c>
      <c r="O8" s="83" t="s">
        <v>116</v>
      </c>
    </row>
    <row r="9" spans="1:15" ht="51" customHeight="1" x14ac:dyDescent="0.15">
      <c r="A9" s="58" t="s">
        <v>117</v>
      </c>
      <c r="B9" s="57" t="s">
        <v>118</v>
      </c>
      <c r="C9" s="50" t="s">
        <v>119</v>
      </c>
      <c r="D9" s="51" t="s">
        <v>120</v>
      </c>
      <c r="E9" s="52">
        <v>25</v>
      </c>
      <c r="F9" s="53" t="s">
        <v>121</v>
      </c>
      <c r="G9" s="84" t="s">
        <v>94</v>
      </c>
      <c r="H9" s="85" t="s">
        <v>122</v>
      </c>
      <c r="I9" s="86">
        <v>45497</v>
      </c>
      <c r="J9" s="52" t="s">
        <v>123</v>
      </c>
      <c r="K9" s="44" t="s">
        <v>124</v>
      </c>
      <c r="L9" s="52">
        <v>40</v>
      </c>
      <c r="M9" s="52">
        <v>5</v>
      </c>
      <c r="N9" s="56" t="s">
        <v>87</v>
      </c>
      <c r="O9" s="57" t="s">
        <v>125</v>
      </c>
    </row>
    <row r="10" spans="1:15" ht="42" customHeight="1" x14ac:dyDescent="0.15">
      <c r="A10" s="58"/>
      <c r="B10" s="69" t="s">
        <v>126</v>
      </c>
      <c r="C10" s="60" t="s">
        <v>127</v>
      </c>
      <c r="D10" s="87" t="s">
        <v>128</v>
      </c>
      <c r="E10" s="62">
        <v>34</v>
      </c>
      <c r="F10" s="63" t="s">
        <v>129</v>
      </c>
      <c r="G10" s="88" t="s">
        <v>94</v>
      </c>
      <c r="H10" s="64" t="s">
        <v>122</v>
      </c>
      <c r="I10" s="66">
        <v>45499</v>
      </c>
      <c r="J10" s="62" t="s">
        <v>130</v>
      </c>
      <c r="K10" s="65" t="s">
        <v>131</v>
      </c>
      <c r="L10" s="62">
        <v>30</v>
      </c>
      <c r="M10" s="62" t="s">
        <v>98</v>
      </c>
      <c r="N10" s="68" t="s">
        <v>87</v>
      </c>
      <c r="O10" s="69" t="s">
        <v>132</v>
      </c>
    </row>
    <row r="11" spans="1:15" ht="34.35" customHeight="1" x14ac:dyDescent="0.15">
      <c r="A11" s="58"/>
      <c r="B11" s="69" t="s">
        <v>133</v>
      </c>
      <c r="C11" s="60" t="s">
        <v>134</v>
      </c>
      <c r="D11" s="87" t="s">
        <v>135</v>
      </c>
      <c r="E11" s="62">
        <v>11</v>
      </c>
      <c r="F11" s="63" t="s">
        <v>136</v>
      </c>
      <c r="G11" s="88" t="s">
        <v>94</v>
      </c>
      <c r="H11" s="64" t="s">
        <v>137</v>
      </c>
      <c r="I11" s="66">
        <v>45134</v>
      </c>
      <c r="J11" s="62" t="s">
        <v>138</v>
      </c>
      <c r="K11" s="65" t="s">
        <v>139</v>
      </c>
      <c r="L11" s="62">
        <v>150</v>
      </c>
      <c r="M11" s="62">
        <v>5</v>
      </c>
      <c r="N11" s="68" t="s">
        <v>87</v>
      </c>
      <c r="O11" s="69" t="s">
        <v>140</v>
      </c>
    </row>
    <row r="12" spans="1:15" ht="34.35" customHeight="1" x14ac:dyDescent="0.15">
      <c r="A12" s="58"/>
      <c r="B12" s="69" t="s">
        <v>141</v>
      </c>
      <c r="C12" s="60" t="s">
        <v>142</v>
      </c>
      <c r="D12" s="87" t="s">
        <v>143</v>
      </c>
      <c r="E12" s="62">
        <v>24</v>
      </c>
      <c r="F12" s="63" t="s">
        <v>144</v>
      </c>
      <c r="G12" s="88" t="s">
        <v>94</v>
      </c>
      <c r="H12" s="89" t="s">
        <v>137</v>
      </c>
      <c r="I12" s="66">
        <v>45500</v>
      </c>
      <c r="J12" s="62" t="s">
        <v>138</v>
      </c>
      <c r="K12" s="65" t="s">
        <v>145</v>
      </c>
      <c r="L12" s="62">
        <v>50</v>
      </c>
      <c r="M12" s="62" t="s">
        <v>98</v>
      </c>
      <c r="N12" s="68" t="s">
        <v>87</v>
      </c>
      <c r="O12" s="69" t="s">
        <v>140</v>
      </c>
    </row>
    <row r="13" spans="1:15" ht="34.35" customHeight="1" x14ac:dyDescent="0.15">
      <c r="A13" s="58"/>
      <c r="B13" s="69" t="s">
        <v>141</v>
      </c>
      <c r="C13" s="60" t="s">
        <v>146</v>
      </c>
      <c r="D13" s="90" t="s">
        <v>147</v>
      </c>
      <c r="E13" s="91">
        <v>35</v>
      </c>
      <c r="F13" s="63" t="s">
        <v>148</v>
      </c>
      <c r="G13" s="88" t="s">
        <v>94</v>
      </c>
      <c r="H13" s="89" t="s">
        <v>137</v>
      </c>
      <c r="I13" s="66">
        <v>45134</v>
      </c>
      <c r="J13" s="62" t="s">
        <v>138</v>
      </c>
      <c r="K13" s="65" t="s">
        <v>145</v>
      </c>
      <c r="L13" s="62">
        <v>50</v>
      </c>
      <c r="M13" s="62" t="s">
        <v>98</v>
      </c>
      <c r="N13" s="68" t="s">
        <v>87</v>
      </c>
      <c r="O13" s="69" t="s">
        <v>140</v>
      </c>
    </row>
    <row r="14" spans="1:15" ht="34.35" customHeight="1" x14ac:dyDescent="0.15">
      <c r="A14" s="58"/>
      <c r="B14" s="69" t="s">
        <v>149</v>
      </c>
      <c r="C14" s="60" t="s">
        <v>150</v>
      </c>
      <c r="D14" s="87" t="s">
        <v>151</v>
      </c>
      <c r="E14" s="62">
        <v>36</v>
      </c>
      <c r="F14" s="63" t="s">
        <v>152</v>
      </c>
      <c r="G14" s="88" t="s">
        <v>94</v>
      </c>
      <c r="H14" s="64" t="s">
        <v>137</v>
      </c>
      <c r="I14" s="66">
        <v>45500</v>
      </c>
      <c r="J14" s="62" t="s">
        <v>138</v>
      </c>
      <c r="K14" s="65" t="s">
        <v>153</v>
      </c>
      <c r="L14" s="62">
        <v>50</v>
      </c>
      <c r="M14" s="62">
        <v>2</v>
      </c>
      <c r="N14" s="68" t="s">
        <v>87</v>
      </c>
      <c r="O14" s="69" t="s">
        <v>140</v>
      </c>
    </row>
    <row r="15" spans="1:15" ht="30.75" customHeight="1" x14ac:dyDescent="0.15">
      <c r="A15" s="58"/>
      <c r="B15" s="69" t="s">
        <v>154</v>
      </c>
      <c r="C15" s="60" t="s">
        <v>155</v>
      </c>
      <c r="D15" s="87" t="s">
        <v>156</v>
      </c>
      <c r="E15" s="91">
        <v>36</v>
      </c>
      <c r="F15" s="92" t="s">
        <v>157</v>
      </c>
      <c r="G15" s="92" t="s">
        <v>94</v>
      </c>
      <c r="H15" s="89" t="s">
        <v>137</v>
      </c>
      <c r="I15" s="93">
        <v>45500</v>
      </c>
      <c r="J15" s="91" t="s">
        <v>85</v>
      </c>
      <c r="K15" s="65" t="s">
        <v>153</v>
      </c>
      <c r="L15" s="91">
        <v>50</v>
      </c>
      <c r="M15" s="62" t="s">
        <v>98</v>
      </c>
      <c r="N15" s="68" t="s">
        <v>87</v>
      </c>
      <c r="O15" s="69" t="s">
        <v>140</v>
      </c>
    </row>
    <row r="16" spans="1:15" ht="36.75" customHeight="1" x14ac:dyDescent="0.15">
      <c r="A16" s="58"/>
      <c r="B16" s="69" t="s">
        <v>158</v>
      </c>
      <c r="C16" s="60" t="s">
        <v>159</v>
      </c>
      <c r="D16" s="87" t="s">
        <v>160</v>
      </c>
      <c r="E16" s="91" t="s">
        <v>161</v>
      </c>
      <c r="F16" s="92" t="s">
        <v>162</v>
      </c>
      <c r="G16" s="92" t="s">
        <v>94</v>
      </c>
      <c r="H16" s="64" t="s">
        <v>137</v>
      </c>
      <c r="I16" s="93">
        <v>45500</v>
      </c>
      <c r="J16" s="91" t="s">
        <v>85</v>
      </c>
      <c r="K16" s="65" t="s">
        <v>145</v>
      </c>
      <c r="L16" s="91">
        <v>30</v>
      </c>
      <c r="M16" s="91">
        <v>5</v>
      </c>
      <c r="N16" s="94" t="s">
        <v>87</v>
      </c>
      <c r="O16" s="69" t="s">
        <v>140</v>
      </c>
    </row>
    <row r="17" spans="1:15" ht="34.35" customHeight="1" x14ac:dyDescent="0.15">
      <c r="A17" s="58"/>
      <c r="B17" s="69" t="s">
        <v>163</v>
      </c>
      <c r="C17" s="60" t="s">
        <v>164</v>
      </c>
      <c r="D17" s="87" t="s">
        <v>165</v>
      </c>
      <c r="E17" s="91">
        <v>32</v>
      </c>
      <c r="F17" s="92" t="s">
        <v>166</v>
      </c>
      <c r="G17" s="92" t="s">
        <v>94</v>
      </c>
      <c r="H17" s="64" t="s">
        <v>137</v>
      </c>
      <c r="I17" s="93">
        <v>45500</v>
      </c>
      <c r="J17" s="91" t="s">
        <v>85</v>
      </c>
      <c r="K17" s="65" t="s">
        <v>145</v>
      </c>
      <c r="L17" s="91">
        <v>20</v>
      </c>
      <c r="M17" s="91">
        <v>5</v>
      </c>
      <c r="N17" s="94" t="s">
        <v>87</v>
      </c>
      <c r="O17" s="69" t="s">
        <v>140</v>
      </c>
    </row>
    <row r="18" spans="1:15" ht="34.35" customHeight="1" x14ac:dyDescent="0.15">
      <c r="A18" s="58"/>
      <c r="B18" s="69" t="s">
        <v>167</v>
      </c>
      <c r="C18" s="60" t="s">
        <v>168</v>
      </c>
      <c r="D18" s="87" t="s">
        <v>169</v>
      </c>
      <c r="E18" s="91">
        <v>34</v>
      </c>
      <c r="F18" s="92" t="s">
        <v>170</v>
      </c>
      <c r="G18" s="92" t="s">
        <v>94</v>
      </c>
      <c r="H18" s="64" t="s">
        <v>122</v>
      </c>
      <c r="I18" s="93">
        <v>45504</v>
      </c>
      <c r="J18" s="91" t="s">
        <v>123</v>
      </c>
      <c r="K18" s="65" t="s">
        <v>171</v>
      </c>
      <c r="L18" s="91">
        <v>30</v>
      </c>
      <c r="M18" s="91">
        <v>3</v>
      </c>
      <c r="N18" s="94" t="s">
        <v>87</v>
      </c>
      <c r="O18" s="69" t="s">
        <v>172</v>
      </c>
    </row>
    <row r="19" spans="1:15" ht="39.950000000000003" customHeight="1" x14ac:dyDescent="0.15">
      <c r="A19" s="58"/>
      <c r="B19" s="69" t="s">
        <v>173</v>
      </c>
      <c r="C19" s="60" t="s">
        <v>174</v>
      </c>
      <c r="D19" s="87" t="s">
        <v>175</v>
      </c>
      <c r="E19" s="91">
        <v>34</v>
      </c>
      <c r="F19" s="92" t="s">
        <v>176</v>
      </c>
      <c r="G19" s="92" t="s">
        <v>94</v>
      </c>
      <c r="H19" s="64" t="s">
        <v>122</v>
      </c>
      <c r="I19" s="93">
        <v>45504</v>
      </c>
      <c r="J19" s="91" t="s">
        <v>123</v>
      </c>
      <c r="K19" s="65" t="s">
        <v>145</v>
      </c>
      <c r="L19" s="91">
        <v>20</v>
      </c>
      <c r="M19" s="91">
        <v>5</v>
      </c>
      <c r="N19" s="94" t="s">
        <v>87</v>
      </c>
      <c r="O19" s="69" t="s">
        <v>177</v>
      </c>
    </row>
    <row r="20" spans="1:15" ht="39.950000000000003" customHeight="1" x14ac:dyDescent="0.15">
      <c r="A20" s="58"/>
      <c r="B20" s="69" t="s">
        <v>173</v>
      </c>
      <c r="C20" s="60" t="s">
        <v>178</v>
      </c>
      <c r="D20" s="87" t="s">
        <v>175</v>
      </c>
      <c r="E20" s="91">
        <v>34</v>
      </c>
      <c r="F20" s="92" t="s">
        <v>176</v>
      </c>
      <c r="G20" s="92" t="s">
        <v>94</v>
      </c>
      <c r="H20" s="64" t="s">
        <v>122</v>
      </c>
      <c r="I20" s="93">
        <v>45505</v>
      </c>
      <c r="J20" s="91" t="s">
        <v>179</v>
      </c>
      <c r="K20" s="65" t="s">
        <v>145</v>
      </c>
      <c r="L20" s="91">
        <v>20</v>
      </c>
      <c r="M20" s="91">
        <v>5</v>
      </c>
      <c r="N20" s="94" t="s">
        <v>87</v>
      </c>
      <c r="O20" s="69" t="s">
        <v>177</v>
      </c>
    </row>
    <row r="21" spans="1:15" ht="39.950000000000003" customHeight="1" x14ac:dyDescent="0.15">
      <c r="A21" s="58"/>
      <c r="B21" s="69" t="s">
        <v>173</v>
      </c>
      <c r="C21" s="60" t="s">
        <v>180</v>
      </c>
      <c r="D21" s="87" t="s">
        <v>175</v>
      </c>
      <c r="E21" s="62">
        <v>34</v>
      </c>
      <c r="F21" s="63" t="s">
        <v>176</v>
      </c>
      <c r="G21" s="88" t="s">
        <v>94</v>
      </c>
      <c r="H21" s="64" t="s">
        <v>122</v>
      </c>
      <c r="I21" s="66">
        <v>45506</v>
      </c>
      <c r="J21" s="62" t="s">
        <v>130</v>
      </c>
      <c r="K21" s="65" t="s">
        <v>145</v>
      </c>
      <c r="L21" s="62">
        <v>20</v>
      </c>
      <c r="M21" s="62">
        <v>5</v>
      </c>
      <c r="N21" s="68" t="s">
        <v>87</v>
      </c>
      <c r="O21" s="69" t="s">
        <v>177</v>
      </c>
    </row>
    <row r="22" spans="1:15" ht="39.950000000000003" customHeight="1" x14ac:dyDescent="0.15">
      <c r="A22" s="58"/>
      <c r="B22" s="95" t="s">
        <v>181</v>
      </c>
      <c r="C22" s="60" t="s">
        <v>182</v>
      </c>
      <c r="D22" s="87" t="s">
        <v>183</v>
      </c>
      <c r="E22" s="62">
        <v>34</v>
      </c>
      <c r="F22" s="63" t="s">
        <v>184</v>
      </c>
      <c r="G22" s="88" t="s">
        <v>94</v>
      </c>
      <c r="H22" s="64" t="s">
        <v>122</v>
      </c>
      <c r="I22" s="66">
        <v>45511</v>
      </c>
      <c r="J22" s="62" t="s">
        <v>185</v>
      </c>
      <c r="K22" s="65" t="s">
        <v>145</v>
      </c>
      <c r="L22" s="62">
        <v>100</v>
      </c>
      <c r="M22" s="62">
        <v>6</v>
      </c>
      <c r="N22" s="68" t="s">
        <v>87</v>
      </c>
      <c r="O22" s="69" t="s">
        <v>186</v>
      </c>
    </row>
    <row r="23" spans="1:15" ht="39.950000000000003" customHeight="1" x14ac:dyDescent="0.15">
      <c r="A23" s="58"/>
      <c r="B23" s="69" t="s">
        <v>181</v>
      </c>
      <c r="C23" s="60" t="s">
        <v>187</v>
      </c>
      <c r="D23" s="87" t="s">
        <v>188</v>
      </c>
      <c r="E23" s="62">
        <v>34</v>
      </c>
      <c r="F23" s="63" t="s">
        <v>184</v>
      </c>
      <c r="G23" s="88" t="s">
        <v>94</v>
      </c>
      <c r="H23" s="64" t="s">
        <v>122</v>
      </c>
      <c r="I23" s="66">
        <v>45511</v>
      </c>
      <c r="J23" s="62" t="s">
        <v>185</v>
      </c>
      <c r="K23" s="65" t="s">
        <v>189</v>
      </c>
      <c r="L23" s="62">
        <v>100</v>
      </c>
      <c r="M23" s="62">
        <v>6</v>
      </c>
      <c r="N23" s="68" t="s">
        <v>87</v>
      </c>
      <c r="O23" s="69" t="s">
        <v>190</v>
      </c>
    </row>
    <row r="24" spans="1:15" ht="36" customHeight="1" x14ac:dyDescent="0.15">
      <c r="A24" s="70"/>
      <c r="B24" s="96" t="s">
        <v>173</v>
      </c>
      <c r="C24" s="97" t="s">
        <v>191</v>
      </c>
      <c r="D24" s="98" t="s">
        <v>192</v>
      </c>
      <c r="E24" s="99">
        <v>34</v>
      </c>
      <c r="F24" s="100" t="s">
        <v>176</v>
      </c>
      <c r="G24" s="101" t="s">
        <v>104</v>
      </c>
      <c r="H24" s="102" t="s">
        <v>105</v>
      </c>
      <c r="I24" s="103">
        <v>45315</v>
      </c>
      <c r="J24" s="99" t="s">
        <v>130</v>
      </c>
      <c r="K24" s="104" t="s">
        <v>193</v>
      </c>
      <c r="L24" s="99">
        <v>50</v>
      </c>
      <c r="M24" s="99">
        <v>5</v>
      </c>
      <c r="N24" s="105" t="s">
        <v>87</v>
      </c>
      <c r="O24" s="106" t="s">
        <v>194</v>
      </c>
    </row>
    <row r="25" spans="1:15" ht="48.75" customHeight="1" x14ac:dyDescent="0.15">
      <c r="A25" s="58" t="s">
        <v>195</v>
      </c>
      <c r="B25" s="107" t="s">
        <v>196</v>
      </c>
      <c r="C25" s="108" t="s">
        <v>197</v>
      </c>
      <c r="D25" s="109" t="s">
        <v>198</v>
      </c>
      <c r="E25" s="110">
        <v>41</v>
      </c>
      <c r="F25" s="111" t="s">
        <v>199</v>
      </c>
      <c r="G25" s="112" t="s">
        <v>200</v>
      </c>
      <c r="H25" s="113" t="s">
        <v>83</v>
      </c>
      <c r="I25" s="114">
        <v>45511</v>
      </c>
      <c r="J25" s="110" t="s">
        <v>123</v>
      </c>
      <c r="K25" s="115" t="s">
        <v>201</v>
      </c>
      <c r="L25" s="110">
        <v>30</v>
      </c>
      <c r="M25" s="29">
        <v>5</v>
      </c>
      <c r="N25" s="116" t="s">
        <v>202</v>
      </c>
      <c r="O25" s="117" t="s">
        <v>140</v>
      </c>
    </row>
    <row r="26" spans="1:15" ht="33" customHeight="1" x14ac:dyDescent="0.15">
      <c r="A26" s="48" t="s">
        <v>203</v>
      </c>
      <c r="B26" s="49" t="s">
        <v>204</v>
      </c>
      <c r="C26" s="50" t="s">
        <v>205</v>
      </c>
      <c r="D26" s="51" t="s">
        <v>206</v>
      </c>
      <c r="E26" s="52">
        <v>35</v>
      </c>
      <c r="F26" s="53" t="s">
        <v>207</v>
      </c>
      <c r="G26" s="44" t="s">
        <v>94</v>
      </c>
      <c r="H26" s="44" t="s">
        <v>83</v>
      </c>
      <c r="I26" s="118" t="s">
        <v>208</v>
      </c>
      <c r="J26" s="119" t="s">
        <v>209</v>
      </c>
      <c r="K26" s="44" t="s">
        <v>210</v>
      </c>
      <c r="L26" s="52">
        <v>15</v>
      </c>
      <c r="M26" s="120" t="s">
        <v>98</v>
      </c>
      <c r="N26" s="56" t="s">
        <v>87</v>
      </c>
      <c r="O26" s="57" t="s">
        <v>211</v>
      </c>
    </row>
    <row r="27" spans="1:15" ht="30.75" customHeight="1" x14ac:dyDescent="0.15">
      <c r="A27" s="58"/>
      <c r="B27" s="59" t="s">
        <v>212</v>
      </c>
      <c r="C27" s="60" t="s">
        <v>213</v>
      </c>
      <c r="D27" s="61" t="s">
        <v>214</v>
      </c>
      <c r="E27" s="62">
        <v>34</v>
      </c>
      <c r="F27" s="63" t="s">
        <v>215</v>
      </c>
      <c r="G27" s="65" t="s">
        <v>94</v>
      </c>
      <c r="H27" s="65" t="s">
        <v>83</v>
      </c>
      <c r="I27" s="93" t="s">
        <v>208</v>
      </c>
      <c r="J27" s="91" t="s">
        <v>209</v>
      </c>
      <c r="K27" s="65" t="s">
        <v>216</v>
      </c>
      <c r="L27" s="62">
        <v>10</v>
      </c>
      <c r="M27" s="62">
        <v>2</v>
      </c>
      <c r="N27" s="68" t="s">
        <v>87</v>
      </c>
      <c r="O27" s="69" t="s">
        <v>217</v>
      </c>
    </row>
    <row r="28" spans="1:15" ht="44.25" customHeight="1" x14ac:dyDescent="0.15">
      <c r="A28" s="58"/>
      <c r="B28" s="59" t="s">
        <v>218</v>
      </c>
      <c r="C28" s="60" t="s">
        <v>219</v>
      </c>
      <c r="D28" s="87" t="s">
        <v>220</v>
      </c>
      <c r="E28" s="62">
        <v>44</v>
      </c>
      <c r="F28" s="63" t="s">
        <v>221</v>
      </c>
      <c r="G28" s="65" t="s">
        <v>94</v>
      </c>
      <c r="H28" s="65" t="s">
        <v>83</v>
      </c>
      <c r="I28" s="66" t="s">
        <v>222</v>
      </c>
      <c r="J28" s="91" t="s">
        <v>223</v>
      </c>
      <c r="K28" s="65" t="s">
        <v>224</v>
      </c>
      <c r="L28" s="62">
        <v>12</v>
      </c>
      <c r="M28" s="81">
        <v>3</v>
      </c>
      <c r="N28" s="68" t="s">
        <v>87</v>
      </c>
      <c r="O28" s="69" t="s">
        <v>225</v>
      </c>
    </row>
    <row r="29" spans="1:15" ht="30.75" customHeight="1" x14ac:dyDescent="0.15">
      <c r="A29" s="58"/>
      <c r="B29" s="121" t="s">
        <v>226</v>
      </c>
      <c r="C29" s="108" t="s">
        <v>227</v>
      </c>
      <c r="D29" s="122" t="s">
        <v>228</v>
      </c>
      <c r="E29" s="110">
        <v>34</v>
      </c>
      <c r="F29" s="111" t="s">
        <v>229</v>
      </c>
      <c r="G29" s="115" t="s">
        <v>94</v>
      </c>
      <c r="H29" s="115" t="s">
        <v>83</v>
      </c>
      <c r="I29" s="114" t="s">
        <v>230</v>
      </c>
      <c r="J29" s="123" t="s">
        <v>231</v>
      </c>
      <c r="K29" s="115" t="s">
        <v>232</v>
      </c>
      <c r="L29" s="110">
        <v>20</v>
      </c>
      <c r="M29" s="110">
        <v>3</v>
      </c>
      <c r="N29" s="116" t="s">
        <v>87</v>
      </c>
      <c r="O29" s="117" t="s">
        <v>233</v>
      </c>
    </row>
    <row r="30" spans="1:15" ht="33.75" customHeight="1" x14ac:dyDescent="0.15">
      <c r="A30" s="124" t="s">
        <v>234</v>
      </c>
      <c r="B30" s="40" t="s">
        <v>235</v>
      </c>
      <c r="C30" s="125" t="s">
        <v>715</v>
      </c>
      <c r="D30" s="126" t="s">
        <v>236</v>
      </c>
      <c r="E30" s="127">
        <v>12</v>
      </c>
      <c r="F30" s="128" t="s">
        <v>237</v>
      </c>
      <c r="G30" s="129" t="s">
        <v>200</v>
      </c>
      <c r="H30" s="129" t="s">
        <v>83</v>
      </c>
      <c r="I30" s="130">
        <v>45486</v>
      </c>
      <c r="J30" s="127" t="s">
        <v>138</v>
      </c>
      <c r="K30" s="129" t="s">
        <v>238</v>
      </c>
      <c r="L30" s="127">
        <v>30</v>
      </c>
      <c r="M30" s="127">
        <v>2</v>
      </c>
      <c r="N30" s="131" t="s">
        <v>87</v>
      </c>
      <c r="O30" s="47" t="s">
        <v>239</v>
      </c>
    </row>
    <row r="31" spans="1:15" ht="50.25" customHeight="1" x14ac:dyDescent="0.15">
      <c r="A31" s="132"/>
      <c r="B31" s="59" t="s">
        <v>235</v>
      </c>
      <c r="C31" s="60" t="s">
        <v>716</v>
      </c>
      <c r="D31" s="133" t="s">
        <v>240</v>
      </c>
      <c r="E31" s="62">
        <v>11</v>
      </c>
      <c r="F31" s="63" t="s">
        <v>241</v>
      </c>
      <c r="G31" s="65" t="s">
        <v>94</v>
      </c>
      <c r="H31" s="65" t="s">
        <v>83</v>
      </c>
      <c r="I31" s="66">
        <v>45508</v>
      </c>
      <c r="J31" s="62" t="s">
        <v>242</v>
      </c>
      <c r="K31" s="65" t="s">
        <v>243</v>
      </c>
      <c r="L31" s="62">
        <v>30</v>
      </c>
      <c r="M31" s="62">
        <v>5</v>
      </c>
      <c r="N31" s="68" t="s">
        <v>87</v>
      </c>
      <c r="O31" s="134" t="s">
        <v>244</v>
      </c>
    </row>
    <row r="32" spans="1:15" ht="34.35" customHeight="1" x14ac:dyDescent="0.15">
      <c r="A32" s="132"/>
      <c r="B32" s="59" t="s">
        <v>245</v>
      </c>
      <c r="C32" s="60" t="s">
        <v>717</v>
      </c>
      <c r="D32" s="133" t="s">
        <v>246</v>
      </c>
      <c r="E32" s="62">
        <v>25</v>
      </c>
      <c r="F32" s="92" t="s">
        <v>247</v>
      </c>
      <c r="G32" s="65" t="s">
        <v>94</v>
      </c>
      <c r="H32" s="65" t="s">
        <v>83</v>
      </c>
      <c r="I32" s="66">
        <v>45508</v>
      </c>
      <c r="J32" s="62" t="s">
        <v>242</v>
      </c>
      <c r="K32" s="65" t="s">
        <v>248</v>
      </c>
      <c r="L32" s="62">
        <v>16</v>
      </c>
      <c r="M32" s="62">
        <v>5</v>
      </c>
      <c r="N32" s="68" t="s">
        <v>87</v>
      </c>
      <c r="O32" s="134" t="s">
        <v>249</v>
      </c>
    </row>
    <row r="33" spans="1:15" ht="34.35" customHeight="1" x14ac:dyDescent="0.15">
      <c r="A33" s="132"/>
      <c r="B33" s="59" t="s">
        <v>250</v>
      </c>
      <c r="C33" s="60" t="s">
        <v>718</v>
      </c>
      <c r="D33" s="133" t="s">
        <v>251</v>
      </c>
      <c r="E33" s="62">
        <v>13</v>
      </c>
      <c r="F33" s="92" t="s">
        <v>252</v>
      </c>
      <c r="G33" s="65" t="s">
        <v>200</v>
      </c>
      <c r="H33" s="65" t="s">
        <v>83</v>
      </c>
      <c r="I33" s="66">
        <v>45508</v>
      </c>
      <c r="J33" s="62" t="s">
        <v>242</v>
      </c>
      <c r="K33" s="65" t="s">
        <v>253</v>
      </c>
      <c r="L33" s="62">
        <v>50</v>
      </c>
      <c r="M33" s="62">
        <v>5</v>
      </c>
      <c r="N33" s="68" t="s">
        <v>87</v>
      </c>
      <c r="O33" s="135" t="s">
        <v>254</v>
      </c>
    </row>
    <row r="34" spans="1:15" ht="34.35" customHeight="1" x14ac:dyDescent="0.15">
      <c r="A34" s="136"/>
      <c r="B34" s="137" t="s">
        <v>255</v>
      </c>
      <c r="C34" s="138" t="s">
        <v>719</v>
      </c>
      <c r="D34" s="139" t="s">
        <v>256</v>
      </c>
      <c r="E34" s="81">
        <v>14</v>
      </c>
      <c r="F34" s="140" t="s">
        <v>257</v>
      </c>
      <c r="G34" s="141" t="s">
        <v>200</v>
      </c>
      <c r="H34" s="115" t="s">
        <v>83</v>
      </c>
      <c r="I34" s="142">
        <v>45508</v>
      </c>
      <c r="J34" s="81" t="s">
        <v>242</v>
      </c>
      <c r="K34" s="141" t="s">
        <v>258</v>
      </c>
      <c r="L34" s="81">
        <v>30</v>
      </c>
      <c r="M34" s="110">
        <v>5</v>
      </c>
      <c r="N34" s="143" t="s">
        <v>87</v>
      </c>
      <c r="O34" s="135" t="s">
        <v>259</v>
      </c>
    </row>
    <row r="35" spans="1:15" ht="34.35" customHeight="1" x14ac:dyDescent="0.15">
      <c r="A35" s="48" t="s">
        <v>260</v>
      </c>
      <c r="B35" s="49" t="s">
        <v>261</v>
      </c>
      <c r="C35" s="50" t="s">
        <v>720</v>
      </c>
      <c r="D35" s="144" t="s">
        <v>262</v>
      </c>
      <c r="E35" s="52">
        <v>27</v>
      </c>
      <c r="F35" s="84" t="s">
        <v>263</v>
      </c>
      <c r="G35" s="43" t="s">
        <v>200</v>
      </c>
      <c r="H35" s="53" t="s">
        <v>83</v>
      </c>
      <c r="I35" s="86">
        <v>45486</v>
      </c>
      <c r="J35" s="52" t="s">
        <v>138</v>
      </c>
      <c r="K35" s="44" t="s">
        <v>253</v>
      </c>
      <c r="L35" s="52">
        <v>20</v>
      </c>
      <c r="M35" s="52">
        <v>5</v>
      </c>
      <c r="N35" s="56" t="s">
        <v>87</v>
      </c>
      <c r="O35" s="145" t="s">
        <v>264</v>
      </c>
    </row>
    <row r="36" spans="1:15" ht="50.25" customHeight="1" x14ac:dyDescent="0.15">
      <c r="A36" s="58"/>
      <c r="B36" s="59" t="s">
        <v>265</v>
      </c>
      <c r="C36" s="60" t="s">
        <v>721</v>
      </c>
      <c r="D36" s="133" t="s">
        <v>266</v>
      </c>
      <c r="E36" s="62">
        <v>15</v>
      </c>
      <c r="F36" s="88" t="s">
        <v>267</v>
      </c>
      <c r="G36" s="92" t="s">
        <v>200</v>
      </c>
      <c r="H36" s="63" t="s">
        <v>83</v>
      </c>
      <c r="I36" s="66">
        <v>45509</v>
      </c>
      <c r="J36" s="62" t="s">
        <v>268</v>
      </c>
      <c r="K36" s="65" t="s">
        <v>269</v>
      </c>
      <c r="L36" s="62">
        <v>15</v>
      </c>
      <c r="M36" s="62" t="s">
        <v>98</v>
      </c>
      <c r="N36" s="68" t="s">
        <v>87</v>
      </c>
      <c r="O36" s="134" t="s">
        <v>270</v>
      </c>
    </row>
    <row r="37" spans="1:15" ht="34.5" customHeight="1" x14ac:dyDescent="0.15">
      <c r="A37" s="58"/>
      <c r="B37" s="59" t="s">
        <v>265</v>
      </c>
      <c r="C37" s="60" t="s">
        <v>723</v>
      </c>
      <c r="D37" s="133" t="s">
        <v>271</v>
      </c>
      <c r="E37" s="62">
        <v>15</v>
      </c>
      <c r="F37" s="88" t="s">
        <v>272</v>
      </c>
      <c r="G37" s="92" t="s">
        <v>200</v>
      </c>
      <c r="H37" s="63" t="s">
        <v>83</v>
      </c>
      <c r="I37" s="66">
        <v>45509</v>
      </c>
      <c r="J37" s="62" t="s">
        <v>268</v>
      </c>
      <c r="K37" s="65" t="s">
        <v>269</v>
      </c>
      <c r="L37" s="62">
        <v>15</v>
      </c>
      <c r="M37" s="62" t="s">
        <v>98</v>
      </c>
      <c r="N37" s="68" t="s">
        <v>87</v>
      </c>
      <c r="O37" s="134" t="s">
        <v>273</v>
      </c>
    </row>
    <row r="38" spans="1:15" ht="36.75" customHeight="1" x14ac:dyDescent="0.15">
      <c r="A38" s="58"/>
      <c r="B38" s="146" t="s">
        <v>265</v>
      </c>
      <c r="C38" s="60" t="s">
        <v>724</v>
      </c>
      <c r="D38" s="147" t="s">
        <v>274</v>
      </c>
      <c r="E38" s="62">
        <v>15</v>
      </c>
      <c r="F38" s="92" t="s">
        <v>275</v>
      </c>
      <c r="G38" s="92" t="s">
        <v>200</v>
      </c>
      <c r="H38" s="63" t="s">
        <v>83</v>
      </c>
      <c r="I38" s="66">
        <v>45509</v>
      </c>
      <c r="J38" s="62" t="s">
        <v>268</v>
      </c>
      <c r="K38" s="65" t="s">
        <v>269</v>
      </c>
      <c r="L38" s="62">
        <v>10</v>
      </c>
      <c r="M38" s="62" t="s">
        <v>98</v>
      </c>
      <c r="N38" s="68" t="s">
        <v>87</v>
      </c>
      <c r="O38" s="134" t="s">
        <v>276</v>
      </c>
    </row>
    <row r="39" spans="1:15" ht="34.35" customHeight="1" x14ac:dyDescent="0.15">
      <c r="A39" s="70"/>
      <c r="B39" s="148" t="s">
        <v>277</v>
      </c>
      <c r="C39" s="97" t="s">
        <v>725</v>
      </c>
      <c r="D39" s="149" t="s">
        <v>278</v>
      </c>
      <c r="E39" s="99">
        <v>14</v>
      </c>
      <c r="F39" s="100" t="s">
        <v>279</v>
      </c>
      <c r="G39" s="150" t="s">
        <v>200</v>
      </c>
      <c r="H39" s="100" t="s">
        <v>83</v>
      </c>
      <c r="I39" s="103">
        <v>45512</v>
      </c>
      <c r="J39" s="99" t="s">
        <v>179</v>
      </c>
      <c r="K39" s="104" t="s">
        <v>280</v>
      </c>
      <c r="L39" s="99">
        <v>50</v>
      </c>
      <c r="M39" s="99">
        <v>2</v>
      </c>
      <c r="N39" s="105" t="s">
        <v>87</v>
      </c>
      <c r="O39" s="151" t="s">
        <v>281</v>
      </c>
    </row>
    <row r="40" spans="1:15" ht="34.35" customHeight="1" x14ac:dyDescent="0.15">
      <c r="A40" s="58" t="s">
        <v>282</v>
      </c>
      <c r="B40" s="49" t="s">
        <v>283</v>
      </c>
      <c r="C40" s="50" t="s">
        <v>722</v>
      </c>
      <c r="D40" s="152" t="s">
        <v>284</v>
      </c>
      <c r="E40" s="52">
        <v>24</v>
      </c>
      <c r="F40" s="53" t="s">
        <v>285</v>
      </c>
      <c r="G40" s="43" t="s">
        <v>94</v>
      </c>
      <c r="H40" s="53" t="s">
        <v>83</v>
      </c>
      <c r="I40" s="86">
        <v>45511</v>
      </c>
      <c r="J40" s="52" t="s">
        <v>123</v>
      </c>
      <c r="K40" s="44" t="s">
        <v>286</v>
      </c>
      <c r="L40" s="52">
        <v>30</v>
      </c>
      <c r="M40" s="52" t="s">
        <v>98</v>
      </c>
      <c r="N40" s="56" t="s">
        <v>87</v>
      </c>
      <c r="O40" s="145" t="s">
        <v>287</v>
      </c>
    </row>
    <row r="41" spans="1:15" ht="34.35" customHeight="1" x14ac:dyDescent="0.15">
      <c r="A41" s="58"/>
      <c r="B41" s="59" t="s">
        <v>288</v>
      </c>
      <c r="C41" s="60" t="s">
        <v>728</v>
      </c>
      <c r="D41" s="147" t="s">
        <v>289</v>
      </c>
      <c r="E41" s="62">
        <v>24</v>
      </c>
      <c r="F41" s="63" t="s">
        <v>290</v>
      </c>
      <c r="G41" s="92" t="s">
        <v>94</v>
      </c>
      <c r="H41" s="63" t="s">
        <v>83</v>
      </c>
      <c r="I41" s="66">
        <v>45512</v>
      </c>
      <c r="J41" s="62" t="s">
        <v>179</v>
      </c>
      <c r="K41" s="65" t="s">
        <v>291</v>
      </c>
      <c r="L41" s="62">
        <v>50</v>
      </c>
      <c r="M41" s="62" t="s">
        <v>98</v>
      </c>
      <c r="N41" s="68" t="s">
        <v>87</v>
      </c>
      <c r="O41" s="134" t="s">
        <v>287</v>
      </c>
    </row>
    <row r="42" spans="1:15" ht="34.35" customHeight="1" x14ac:dyDescent="0.15">
      <c r="A42" s="58"/>
      <c r="B42" s="69" t="s">
        <v>292</v>
      </c>
      <c r="C42" s="60" t="s">
        <v>729</v>
      </c>
      <c r="D42" s="147" t="s">
        <v>293</v>
      </c>
      <c r="E42" s="62">
        <v>26</v>
      </c>
      <c r="F42" s="88" t="s">
        <v>294</v>
      </c>
      <c r="G42" s="92" t="s">
        <v>94</v>
      </c>
      <c r="H42" s="63" t="s">
        <v>83</v>
      </c>
      <c r="I42" s="66">
        <v>45512</v>
      </c>
      <c r="J42" s="62" t="s">
        <v>179</v>
      </c>
      <c r="K42" s="65" t="s">
        <v>295</v>
      </c>
      <c r="L42" s="62">
        <v>15</v>
      </c>
      <c r="M42" s="62" t="s">
        <v>98</v>
      </c>
      <c r="N42" s="68" t="s">
        <v>87</v>
      </c>
      <c r="O42" s="134" t="s">
        <v>287</v>
      </c>
    </row>
    <row r="43" spans="1:15" ht="34.35" customHeight="1" x14ac:dyDescent="0.15">
      <c r="A43" s="58"/>
      <c r="B43" s="59" t="s">
        <v>296</v>
      </c>
      <c r="C43" s="60" t="s">
        <v>730</v>
      </c>
      <c r="D43" s="147" t="s">
        <v>297</v>
      </c>
      <c r="E43" s="62">
        <v>23</v>
      </c>
      <c r="F43" s="63" t="s">
        <v>298</v>
      </c>
      <c r="G43" s="92" t="s">
        <v>94</v>
      </c>
      <c r="H43" s="63" t="s">
        <v>83</v>
      </c>
      <c r="I43" s="66">
        <v>45513</v>
      </c>
      <c r="J43" s="62" t="s">
        <v>130</v>
      </c>
      <c r="K43" s="65" t="s">
        <v>299</v>
      </c>
      <c r="L43" s="62">
        <v>50</v>
      </c>
      <c r="M43" s="62" t="s">
        <v>98</v>
      </c>
      <c r="N43" s="68" t="s">
        <v>87</v>
      </c>
      <c r="O43" s="134" t="s">
        <v>287</v>
      </c>
    </row>
    <row r="44" spans="1:15" ht="34.35" customHeight="1" x14ac:dyDescent="0.15">
      <c r="A44" s="70"/>
      <c r="B44" s="59" t="s">
        <v>300</v>
      </c>
      <c r="C44" s="60" t="s">
        <v>731</v>
      </c>
      <c r="D44" s="147" t="s">
        <v>301</v>
      </c>
      <c r="E44" s="62">
        <v>27</v>
      </c>
      <c r="F44" s="100" t="s">
        <v>302</v>
      </c>
      <c r="G44" s="92" t="s">
        <v>94</v>
      </c>
      <c r="H44" s="63" t="s">
        <v>83</v>
      </c>
      <c r="I44" s="66">
        <v>45525</v>
      </c>
      <c r="J44" s="62" t="s">
        <v>123</v>
      </c>
      <c r="K44" s="65" t="s">
        <v>131</v>
      </c>
      <c r="L44" s="62">
        <v>30</v>
      </c>
      <c r="M44" s="99" t="s">
        <v>98</v>
      </c>
      <c r="N44" s="68" t="s">
        <v>87</v>
      </c>
      <c r="O44" s="134" t="s">
        <v>287</v>
      </c>
    </row>
    <row r="45" spans="1:15" ht="40.5" customHeight="1" x14ac:dyDescent="0.15">
      <c r="A45" s="132" t="s">
        <v>303</v>
      </c>
      <c r="B45" s="49" t="s">
        <v>304</v>
      </c>
      <c r="C45" s="50" t="s">
        <v>733</v>
      </c>
      <c r="D45" s="51" t="s">
        <v>305</v>
      </c>
      <c r="E45" s="52">
        <v>34</v>
      </c>
      <c r="F45" s="140" t="s">
        <v>306</v>
      </c>
      <c r="G45" s="44" t="s">
        <v>94</v>
      </c>
      <c r="H45" s="44" t="s">
        <v>83</v>
      </c>
      <c r="I45" s="86">
        <v>45507</v>
      </c>
      <c r="J45" s="52" t="s">
        <v>138</v>
      </c>
      <c r="K45" s="43" t="s">
        <v>307</v>
      </c>
      <c r="L45" s="52">
        <v>20</v>
      </c>
      <c r="M45" s="153" t="s">
        <v>98</v>
      </c>
      <c r="N45" s="56" t="s">
        <v>87</v>
      </c>
      <c r="O45" s="57" t="s">
        <v>308</v>
      </c>
    </row>
    <row r="46" spans="1:15" ht="52.5" customHeight="1" x14ac:dyDescent="0.15">
      <c r="A46" s="132"/>
      <c r="B46" s="59" t="s">
        <v>309</v>
      </c>
      <c r="C46" s="60" t="s">
        <v>734</v>
      </c>
      <c r="D46" s="87" t="s">
        <v>310</v>
      </c>
      <c r="E46" s="62">
        <v>31</v>
      </c>
      <c r="F46" s="63" t="s">
        <v>311</v>
      </c>
      <c r="G46" s="65" t="s">
        <v>94</v>
      </c>
      <c r="H46" s="65" t="s">
        <v>83</v>
      </c>
      <c r="I46" s="66">
        <v>45509</v>
      </c>
      <c r="J46" s="62" t="s">
        <v>312</v>
      </c>
      <c r="K46" s="92" t="s">
        <v>313</v>
      </c>
      <c r="L46" s="62">
        <v>30</v>
      </c>
      <c r="M46" s="154" t="s">
        <v>98</v>
      </c>
      <c r="N46" s="68" t="s">
        <v>87</v>
      </c>
      <c r="O46" s="69" t="s">
        <v>314</v>
      </c>
    </row>
    <row r="47" spans="1:15" ht="34.35" customHeight="1" x14ac:dyDescent="0.15">
      <c r="A47" s="132"/>
      <c r="B47" s="59" t="s">
        <v>315</v>
      </c>
      <c r="C47" s="60" t="s">
        <v>735</v>
      </c>
      <c r="D47" s="90" t="s">
        <v>316</v>
      </c>
      <c r="E47" s="91" t="s">
        <v>317</v>
      </c>
      <c r="F47" s="92" t="s">
        <v>318</v>
      </c>
      <c r="G47" s="65" t="s">
        <v>94</v>
      </c>
      <c r="H47" s="65" t="s">
        <v>83</v>
      </c>
      <c r="I47" s="66">
        <v>45509</v>
      </c>
      <c r="J47" s="62" t="s">
        <v>312</v>
      </c>
      <c r="K47" s="92" t="s">
        <v>286</v>
      </c>
      <c r="L47" s="62">
        <v>10</v>
      </c>
      <c r="M47" s="154" t="s">
        <v>98</v>
      </c>
      <c r="N47" s="68" t="s">
        <v>87</v>
      </c>
      <c r="O47" s="69"/>
    </row>
    <row r="48" spans="1:15" ht="34.35" customHeight="1" x14ac:dyDescent="0.15">
      <c r="A48" s="132"/>
      <c r="B48" s="59" t="s">
        <v>319</v>
      </c>
      <c r="C48" s="60" t="s">
        <v>736</v>
      </c>
      <c r="D48" s="87" t="s">
        <v>320</v>
      </c>
      <c r="E48" s="91" t="s">
        <v>321</v>
      </c>
      <c r="F48" s="92" t="s">
        <v>322</v>
      </c>
      <c r="G48" s="65" t="s">
        <v>94</v>
      </c>
      <c r="H48" s="65" t="s">
        <v>83</v>
      </c>
      <c r="I48" s="66">
        <v>45509</v>
      </c>
      <c r="J48" s="62" t="s">
        <v>312</v>
      </c>
      <c r="K48" s="92" t="s">
        <v>193</v>
      </c>
      <c r="L48" s="62">
        <v>30</v>
      </c>
      <c r="M48" s="154" t="s">
        <v>98</v>
      </c>
      <c r="N48" s="68" t="s">
        <v>87</v>
      </c>
      <c r="O48" s="69"/>
    </row>
    <row r="49" spans="1:15" ht="36.75" customHeight="1" x14ac:dyDescent="0.15">
      <c r="A49" s="132"/>
      <c r="B49" s="137" t="s">
        <v>323</v>
      </c>
      <c r="C49" s="60" t="s">
        <v>737</v>
      </c>
      <c r="D49" s="87" t="s">
        <v>324</v>
      </c>
      <c r="E49" s="62">
        <v>43</v>
      </c>
      <c r="F49" s="92" t="s">
        <v>325</v>
      </c>
      <c r="G49" s="65" t="s">
        <v>94</v>
      </c>
      <c r="H49" s="65" t="s">
        <v>83</v>
      </c>
      <c r="I49" s="66">
        <v>45509</v>
      </c>
      <c r="J49" s="62" t="s">
        <v>312</v>
      </c>
      <c r="K49" s="92" t="s">
        <v>131</v>
      </c>
      <c r="L49" s="62">
        <v>20</v>
      </c>
      <c r="M49" s="154" t="s">
        <v>98</v>
      </c>
      <c r="N49" s="68" t="s">
        <v>87</v>
      </c>
      <c r="O49" s="69" t="s">
        <v>326</v>
      </c>
    </row>
    <row r="50" spans="1:15" ht="34.35" customHeight="1" x14ac:dyDescent="0.15">
      <c r="A50" s="132"/>
      <c r="B50" s="137" t="s">
        <v>327</v>
      </c>
      <c r="C50" s="60" t="s">
        <v>738</v>
      </c>
      <c r="D50" s="87" t="s">
        <v>328</v>
      </c>
      <c r="E50" s="62">
        <v>36</v>
      </c>
      <c r="F50" s="92" t="s">
        <v>329</v>
      </c>
      <c r="G50" s="65" t="s">
        <v>94</v>
      </c>
      <c r="H50" s="65" t="s">
        <v>83</v>
      </c>
      <c r="I50" s="66">
        <v>45509</v>
      </c>
      <c r="J50" s="62" t="s">
        <v>312</v>
      </c>
      <c r="K50" s="92" t="s">
        <v>330</v>
      </c>
      <c r="L50" s="62">
        <v>40</v>
      </c>
      <c r="M50" s="154" t="s">
        <v>98</v>
      </c>
      <c r="N50" s="68" t="s">
        <v>87</v>
      </c>
      <c r="O50" s="69"/>
    </row>
    <row r="51" spans="1:15" ht="57" customHeight="1" x14ac:dyDescent="0.15">
      <c r="A51" s="132"/>
      <c r="B51" s="59" t="s">
        <v>331</v>
      </c>
      <c r="C51" s="60" t="s">
        <v>739</v>
      </c>
      <c r="D51" s="87" t="s">
        <v>332</v>
      </c>
      <c r="E51" s="62">
        <v>31</v>
      </c>
      <c r="F51" s="63" t="s">
        <v>333</v>
      </c>
      <c r="G51" s="65" t="s">
        <v>94</v>
      </c>
      <c r="H51" s="65" t="s">
        <v>83</v>
      </c>
      <c r="I51" s="66">
        <v>45510</v>
      </c>
      <c r="J51" s="62" t="s">
        <v>106</v>
      </c>
      <c r="K51" s="92" t="s">
        <v>330</v>
      </c>
      <c r="L51" s="62">
        <v>10</v>
      </c>
      <c r="M51" s="62" t="s">
        <v>98</v>
      </c>
      <c r="N51" s="68" t="s">
        <v>87</v>
      </c>
      <c r="O51" s="69"/>
    </row>
    <row r="52" spans="1:15" ht="60" customHeight="1" x14ac:dyDescent="0.15">
      <c r="A52" s="132"/>
      <c r="B52" s="59" t="s">
        <v>334</v>
      </c>
      <c r="C52" s="60" t="s">
        <v>740</v>
      </c>
      <c r="D52" s="87" t="s">
        <v>335</v>
      </c>
      <c r="E52" s="62">
        <v>31</v>
      </c>
      <c r="F52" s="63" t="s">
        <v>336</v>
      </c>
      <c r="G52" s="65" t="s">
        <v>94</v>
      </c>
      <c r="H52" s="65" t="s">
        <v>83</v>
      </c>
      <c r="I52" s="66" t="s">
        <v>337</v>
      </c>
      <c r="J52" s="91" t="s">
        <v>338</v>
      </c>
      <c r="K52" s="92" t="s">
        <v>339</v>
      </c>
      <c r="L52" s="62">
        <v>40</v>
      </c>
      <c r="M52" s="62" t="s">
        <v>98</v>
      </c>
      <c r="N52" s="68" t="s">
        <v>87</v>
      </c>
      <c r="O52" s="69" t="s">
        <v>340</v>
      </c>
    </row>
    <row r="53" spans="1:15" ht="52.5" customHeight="1" x14ac:dyDescent="0.15">
      <c r="A53" s="136"/>
      <c r="B53" s="155" t="s">
        <v>341</v>
      </c>
      <c r="C53" s="60" t="s">
        <v>741</v>
      </c>
      <c r="D53" s="98" t="s">
        <v>342</v>
      </c>
      <c r="E53" s="99">
        <v>31</v>
      </c>
      <c r="F53" s="150" t="s">
        <v>343</v>
      </c>
      <c r="G53" s="104" t="s">
        <v>94</v>
      </c>
      <c r="H53" s="104" t="s">
        <v>83</v>
      </c>
      <c r="I53" s="103">
        <v>45511</v>
      </c>
      <c r="J53" s="99" t="s">
        <v>344</v>
      </c>
      <c r="K53" s="76" t="s">
        <v>345</v>
      </c>
      <c r="L53" s="99">
        <v>20</v>
      </c>
      <c r="M53" s="156" t="s">
        <v>98</v>
      </c>
      <c r="N53" s="105" t="s">
        <v>87</v>
      </c>
      <c r="O53" s="106"/>
    </row>
    <row r="54" spans="1:15" ht="45.75" customHeight="1" x14ac:dyDescent="0.15">
      <c r="A54" s="132" t="s">
        <v>346</v>
      </c>
      <c r="B54" s="49" t="s">
        <v>347</v>
      </c>
      <c r="C54" s="50" t="s">
        <v>743</v>
      </c>
      <c r="D54" s="51" t="s">
        <v>348</v>
      </c>
      <c r="E54" s="52">
        <v>41</v>
      </c>
      <c r="F54" s="53" t="s">
        <v>349</v>
      </c>
      <c r="G54" s="92" t="s">
        <v>200</v>
      </c>
      <c r="H54" s="65" t="s">
        <v>83</v>
      </c>
      <c r="I54" s="86">
        <v>45503</v>
      </c>
      <c r="J54" s="52" t="s">
        <v>350</v>
      </c>
      <c r="K54" s="44" t="s">
        <v>351</v>
      </c>
      <c r="L54" s="52">
        <v>10</v>
      </c>
      <c r="M54" s="119">
        <v>3</v>
      </c>
      <c r="N54" s="157" t="s">
        <v>87</v>
      </c>
      <c r="O54" s="57" t="s">
        <v>352</v>
      </c>
    </row>
    <row r="55" spans="1:15" ht="45.75" customHeight="1" x14ac:dyDescent="0.15">
      <c r="A55" s="132"/>
      <c r="B55" s="59" t="s">
        <v>353</v>
      </c>
      <c r="C55" s="60" t="s">
        <v>744</v>
      </c>
      <c r="D55" s="87" t="s">
        <v>354</v>
      </c>
      <c r="E55" s="91">
        <v>45</v>
      </c>
      <c r="F55" s="63" t="s">
        <v>355</v>
      </c>
      <c r="G55" s="65" t="s">
        <v>94</v>
      </c>
      <c r="H55" s="65" t="s">
        <v>112</v>
      </c>
      <c r="I55" s="66">
        <v>45504</v>
      </c>
      <c r="J55" s="62" t="s">
        <v>123</v>
      </c>
      <c r="K55" s="65" t="s">
        <v>269</v>
      </c>
      <c r="L55" s="62">
        <v>300</v>
      </c>
      <c r="M55" s="91" t="s">
        <v>98</v>
      </c>
      <c r="N55" s="94" t="s">
        <v>87</v>
      </c>
      <c r="O55" s="69" t="s">
        <v>356</v>
      </c>
    </row>
    <row r="56" spans="1:15" ht="45.75" customHeight="1" x14ac:dyDescent="0.15">
      <c r="A56" s="132"/>
      <c r="B56" s="59" t="s">
        <v>357</v>
      </c>
      <c r="C56" s="60" t="s">
        <v>745</v>
      </c>
      <c r="D56" s="87" t="s">
        <v>358</v>
      </c>
      <c r="E56" s="62">
        <v>45</v>
      </c>
      <c r="F56" s="63" t="s">
        <v>355</v>
      </c>
      <c r="G56" s="65" t="s">
        <v>94</v>
      </c>
      <c r="H56" s="65" t="s">
        <v>112</v>
      </c>
      <c r="I56" s="66">
        <v>45505</v>
      </c>
      <c r="J56" s="62" t="s">
        <v>179</v>
      </c>
      <c r="K56" s="65" t="s">
        <v>359</v>
      </c>
      <c r="L56" s="62">
        <v>300</v>
      </c>
      <c r="M56" s="91" t="s">
        <v>98</v>
      </c>
      <c r="N56" s="94" t="s">
        <v>87</v>
      </c>
      <c r="O56" s="69" t="s">
        <v>360</v>
      </c>
    </row>
    <row r="57" spans="1:15" ht="46.5" customHeight="1" x14ac:dyDescent="0.15">
      <c r="A57" s="132"/>
      <c r="B57" s="69" t="s">
        <v>361</v>
      </c>
      <c r="C57" s="60" t="s">
        <v>746</v>
      </c>
      <c r="D57" s="87" t="s">
        <v>362</v>
      </c>
      <c r="E57" s="62">
        <v>44</v>
      </c>
      <c r="F57" s="63" t="s">
        <v>363</v>
      </c>
      <c r="G57" s="65" t="s">
        <v>364</v>
      </c>
      <c r="H57" s="65" t="s">
        <v>83</v>
      </c>
      <c r="I57" s="66">
        <v>45509</v>
      </c>
      <c r="J57" s="62" t="s">
        <v>268</v>
      </c>
      <c r="K57" s="65" t="s">
        <v>365</v>
      </c>
      <c r="L57" s="62">
        <v>30</v>
      </c>
      <c r="M57" s="91" t="s">
        <v>98</v>
      </c>
      <c r="N57" s="94" t="s">
        <v>87</v>
      </c>
      <c r="O57" s="69"/>
    </row>
    <row r="58" spans="1:15" ht="60.75" customHeight="1" x14ac:dyDescent="0.15">
      <c r="A58" s="132"/>
      <c r="B58" s="59" t="s">
        <v>366</v>
      </c>
      <c r="C58" s="60" t="s">
        <v>747</v>
      </c>
      <c r="D58" s="87" t="s">
        <v>367</v>
      </c>
      <c r="E58" s="62">
        <v>44</v>
      </c>
      <c r="F58" s="63" t="s">
        <v>368</v>
      </c>
      <c r="G58" s="65" t="s">
        <v>94</v>
      </c>
      <c r="H58" s="65" t="s">
        <v>83</v>
      </c>
      <c r="I58" s="66">
        <v>45510</v>
      </c>
      <c r="J58" s="62" t="s">
        <v>350</v>
      </c>
      <c r="K58" s="65" t="s">
        <v>369</v>
      </c>
      <c r="L58" s="62">
        <v>12</v>
      </c>
      <c r="M58" s="91">
        <v>3</v>
      </c>
      <c r="N58" s="94" t="s">
        <v>87</v>
      </c>
      <c r="O58" s="69" t="s">
        <v>370</v>
      </c>
    </row>
    <row r="59" spans="1:15" ht="41.25" customHeight="1" x14ac:dyDescent="0.15">
      <c r="A59" s="132"/>
      <c r="B59" s="158" t="s">
        <v>371</v>
      </c>
      <c r="C59" s="159" t="s">
        <v>748</v>
      </c>
      <c r="D59" s="160" t="s">
        <v>372</v>
      </c>
      <c r="E59" s="161">
        <v>22</v>
      </c>
      <c r="F59" s="162" t="s">
        <v>373</v>
      </c>
      <c r="G59" s="163" t="s">
        <v>94</v>
      </c>
      <c r="H59" s="163" t="s">
        <v>83</v>
      </c>
      <c r="I59" s="164">
        <v>45633</v>
      </c>
      <c r="J59" s="161" t="s">
        <v>85</v>
      </c>
      <c r="K59" s="163" t="s">
        <v>269</v>
      </c>
      <c r="L59" s="161">
        <v>30</v>
      </c>
      <c r="M59" s="165">
        <v>2</v>
      </c>
      <c r="N59" s="166" t="s">
        <v>87</v>
      </c>
      <c r="O59" s="167" t="s">
        <v>374</v>
      </c>
    </row>
    <row r="60" spans="1:15" ht="41.25" customHeight="1" x14ac:dyDescent="0.15">
      <c r="A60" s="136"/>
      <c r="B60" s="155" t="s">
        <v>375</v>
      </c>
      <c r="C60" s="159" t="s">
        <v>749</v>
      </c>
      <c r="D60" s="98" t="s">
        <v>376</v>
      </c>
      <c r="E60" s="99">
        <v>27</v>
      </c>
      <c r="F60" s="100" t="s">
        <v>377</v>
      </c>
      <c r="G60" s="104" t="s">
        <v>94</v>
      </c>
      <c r="H60" s="104" t="s">
        <v>83</v>
      </c>
      <c r="I60" s="103" t="s">
        <v>378</v>
      </c>
      <c r="J60" s="99" t="s">
        <v>85</v>
      </c>
      <c r="K60" s="150" t="s">
        <v>379</v>
      </c>
      <c r="L60" s="99">
        <v>30</v>
      </c>
      <c r="M60" s="168">
        <v>2</v>
      </c>
      <c r="N60" s="169" t="s">
        <v>87</v>
      </c>
      <c r="O60" s="106"/>
    </row>
    <row r="61" spans="1:15" ht="39.75" customHeight="1" x14ac:dyDescent="0.15">
      <c r="A61" s="170" t="s">
        <v>380</v>
      </c>
      <c r="B61" s="40" t="s">
        <v>381</v>
      </c>
      <c r="C61" s="171" t="s">
        <v>750</v>
      </c>
      <c r="D61" s="172" t="s">
        <v>382</v>
      </c>
      <c r="E61" s="129">
        <v>12</v>
      </c>
      <c r="F61" s="46" t="s">
        <v>383</v>
      </c>
      <c r="G61" s="173" t="s">
        <v>94</v>
      </c>
      <c r="H61" s="127" t="s">
        <v>384</v>
      </c>
      <c r="I61" s="130">
        <v>45500</v>
      </c>
      <c r="J61" s="127" t="s">
        <v>385</v>
      </c>
      <c r="K61" s="129" t="s">
        <v>193</v>
      </c>
      <c r="L61" s="127">
        <v>20</v>
      </c>
      <c r="M61" s="127">
        <v>4</v>
      </c>
      <c r="N61" s="131" t="s">
        <v>87</v>
      </c>
      <c r="O61" s="174"/>
    </row>
    <row r="62" spans="1:15" ht="40.5" customHeight="1" x14ac:dyDescent="0.15">
      <c r="A62" s="110"/>
      <c r="B62" s="59" t="s">
        <v>386</v>
      </c>
      <c r="C62" s="175" t="s">
        <v>751</v>
      </c>
      <c r="D62" s="87" t="s">
        <v>387</v>
      </c>
      <c r="E62" s="65">
        <v>44</v>
      </c>
      <c r="F62" s="63" t="s">
        <v>388</v>
      </c>
      <c r="G62" s="176" t="s">
        <v>94</v>
      </c>
      <c r="H62" s="62" t="s">
        <v>384</v>
      </c>
      <c r="I62" s="66">
        <v>45500</v>
      </c>
      <c r="J62" s="62" t="s">
        <v>385</v>
      </c>
      <c r="K62" s="65" t="s">
        <v>232</v>
      </c>
      <c r="L62" s="62">
        <v>20</v>
      </c>
      <c r="M62" s="62">
        <v>5</v>
      </c>
      <c r="N62" s="68" t="s">
        <v>87</v>
      </c>
      <c r="O62" s="177" t="s">
        <v>389</v>
      </c>
    </row>
    <row r="63" spans="1:15" ht="34.35" customHeight="1" x14ac:dyDescent="0.15">
      <c r="A63" s="110"/>
      <c r="B63" s="59" t="s">
        <v>390</v>
      </c>
      <c r="C63" s="175" t="s">
        <v>752</v>
      </c>
      <c r="D63" s="87" t="s">
        <v>391</v>
      </c>
      <c r="E63" s="178" t="s">
        <v>392</v>
      </c>
      <c r="F63" s="88" t="s">
        <v>393</v>
      </c>
      <c r="G63" s="176" t="s">
        <v>94</v>
      </c>
      <c r="H63" s="62" t="s">
        <v>384</v>
      </c>
      <c r="I63" s="66">
        <v>45500</v>
      </c>
      <c r="J63" s="62" t="s">
        <v>385</v>
      </c>
      <c r="K63" s="65" t="s">
        <v>232</v>
      </c>
      <c r="L63" s="62">
        <v>30</v>
      </c>
      <c r="M63" s="62">
        <v>4</v>
      </c>
      <c r="N63" s="68" t="s">
        <v>87</v>
      </c>
      <c r="O63" s="177" t="s">
        <v>394</v>
      </c>
    </row>
    <row r="64" spans="1:15" ht="39" customHeight="1" x14ac:dyDescent="0.15">
      <c r="A64" s="110"/>
      <c r="B64" s="59" t="s">
        <v>395</v>
      </c>
      <c r="C64" s="175" t="s">
        <v>753</v>
      </c>
      <c r="D64" s="87" t="s">
        <v>396</v>
      </c>
      <c r="E64" s="65">
        <v>44</v>
      </c>
      <c r="F64" s="63" t="s">
        <v>397</v>
      </c>
      <c r="G64" s="176" t="s">
        <v>94</v>
      </c>
      <c r="H64" s="62" t="s">
        <v>384</v>
      </c>
      <c r="I64" s="66">
        <v>45501</v>
      </c>
      <c r="J64" s="62" t="s">
        <v>398</v>
      </c>
      <c r="K64" s="65" t="s">
        <v>399</v>
      </c>
      <c r="L64" s="62">
        <v>20</v>
      </c>
      <c r="M64" s="62">
        <v>5</v>
      </c>
      <c r="N64" s="68" t="s">
        <v>87</v>
      </c>
      <c r="O64" s="177" t="s">
        <v>400</v>
      </c>
    </row>
    <row r="65" spans="1:15" ht="34.35" customHeight="1" x14ac:dyDescent="0.15">
      <c r="A65" s="110"/>
      <c r="B65" s="59" t="s">
        <v>401</v>
      </c>
      <c r="C65" s="175" t="s">
        <v>754</v>
      </c>
      <c r="D65" s="87" t="s">
        <v>402</v>
      </c>
      <c r="E65" s="65">
        <v>11</v>
      </c>
      <c r="F65" s="88" t="s">
        <v>403</v>
      </c>
      <c r="G65" s="176" t="s">
        <v>94</v>
      </c>
      <c r="H65" s="62" t="s">
        <v>384</v>
      </c>
      <c r="I65" s="66">
        <v>45503</v>
      </c>
      <c r="J65" s="62" t="s">
        <v>404</v>
      </c>
      <c r="K65" s="65" t="s">
        <v>232</v>
      </c>
      <c r="L65" s="62">
        <v>20</v>
      </c>
      <c r="M65" s="62">
        <v>3</v>
      </c>
      <c r="N65" s="68" t="s">
        <v>87</v>
      </c>
      <c r="O65" s="177" t="s">
        <v>405</v>
      </c>
    </row>
    <row r="66" spans="1:15" ht="38.25" customHeight="1" x14ac:dyDescent="0.15">
      <c r="A66" s="74"/>
      <c r="B66" s="71" t="s">
        <v>386</v>
      </c>
      <c r="C66" s="179" t="s">
        <v>755</v>
      </c>
      <c r="D66" s="73" t="s">
        <v>406</v>
      </c>
      <c r="E66" s="77">
        <v>33</v>
      </c>
      <c r="F66" s="180" t="s">
        <v>407</v>
      </c>
      <c r="G66" s="181" t="s">
        <v>94</v>
      </c>
      <c r="H66" s="74" t="s">
        <v>384</v>
      </c>
      <c r="I66" s="78">
        <v>45514</v>
      </c>
      <c r="J66" s="74" t="s">
        <v>385</v>
      </c>
      <c r="K66" s="77" t="s">
        <v>232</v>
      </c>
      <c r="L66" s="74" t="s">
        <v>408</v>
      </c>
      <c r="M66" s="74" t="s">
        <v>98</v>
      </c>
      <c r="N66" s="82" t="s">
        <v>409</v>
      </c>
      <c r="O66" s="182" t="s">
        <v>410</v>
      </c>
    </row>
    <row r="67" spans="1:15" ht="54.75" customHeight="1" x14ac:dyDescent="0.15">
      <c r="A67" s="132" t="s">
        <v>411</v>
      </c>
      <c r="B67" s="49" t="s">
        <v>412</v>
      </c>
      <c r="C67" s="50" t="s">
        <v>756</v>
      </c>
      <c r="D67" s="51" t="s">
        <v>413</v>
      </c>
      <c r="E67" s="52">
        <v>32</v>
      </c>
      <c r="F67" s="53" t="s">
        <v>414</v>
      </c>
      <c r="G67" s="84" t="s">
        <v>94</v>
      </c>
      <c r="H67" s="85" t="s">
        <v>415</v>
      </c>
      <c r="I67" s="86" t="s">
        <v>416</v>
      </c>
      <c r="J67" s="52" t="s">
        <v>85</v>
      </c>
      <c r="K67" s="44" t="s">
        <v>417</v>
      </c>
      <c r="L67" s="52">
        <v>20</v>
      </c>
      <c r="M67" s="52">
        <v>6</v>
      </c>
      <c r="N67" s="56" t="s">
        <v>87</v>
      </c>
      <c r="O67" s="183" t="s">
        <v>418</v>
      </c>
    </row>
    <row r="68" spans="1:15" ht="48.75" customHeight="1" x14ac:dyDescent="0.15">
      <c r="A68" s="132"/>
      <c r="B68" s="59" t="s">
        <v>419</v>
      </c>
      <c r="C68" s="60" t="s">
        <v>757</v>
      </c>
      <c r="D68" s="87" t="s">
        <v>420</v>
      </c>
      <c r="E68" s="62">
        <v>32</v>
      </c>
      <c r="F68" s="63" t="s">
        <v>421</v>
      </c>
      <c r="G68" s="92" t="s">
        <v>94</v>
      </c>
      <c r="H68" s="64" t="s">
        <v>415</v>
      </c>
      <c r="I68" s="66">
        <v>45499</v>
      </c>
      <c r="J68" s="62" t="s">
        <v>130</v>
      </c>
      <c r="K68" s="65" t="s">
        <v>269</v>
      </c>
      <c r="L68" s="62">
        <v>50</v>
      </c>
      <c r="M68" s="62">
        <v>10</v>
      </c>
      <c r="N68" s="68" t="s">
        <v>87</v>
      </c>
      <c r="O68" s="69" t="s">
        <v>422</v>
      </c>
    </row>
    <row r="69" spans="1:15" ht="44.25" customHeight="1" x14ac:dyDescent="0.15">
      <c r="A69" s="132"/>
      <c r="B69" s="59" t="s">
        <v>423</v>
      </c>
      <c r="C69" s="60" t="s">
        <v>758</v>
      </c>
      <c r="D69" s="87" t="s">
        <v>424</v>
      </c>
      <c r="E69" s="62">
        <v>34</v>
      </c>
      <c r="F69" s="63" t="s">
        <v>425</v>
      </c>
      <c r="G69" s="89" t="s">
        <v>426</v>
      </c>
      <c r="H69" s="64" t="s">
        <v>427</v>
      </c>
      <c r="I69" s="66">
        <v>45500</v>
      </c>
      <c r="J69" s="62" t="s">
        <v>85</v>
      </c>
      <c r="K69" s="65" t="s">
        <v>428</v>
      </c>
      <c r="L69" s="62">
        <v>100</v>
      </c>
      <c r="M69" s="62">
        <v>10</v>
      </c>
      <c r="N69" s="68" t="s">
        <v>87</v>
      </c>
      <c r="O69" s="184" t="s">
        <v>429</v>
      </c>
    </row>
    <row r="70" spans="1:15" ht="47.25" customHeight="1" x14ac:dyDescent="0.15">
      <c r="A70" s="132"/>
      <c r="B70" s="59" t="s">
        <v>430</v>
      </c>
      <c r="C70" s="60" t="s">
        <v>759</v>
      </c>
      <c r="D70" s="87" t="s">
        <v>431</v>
      </c>
      <c r="E70" s="62">
        <v>15</v>
      </c>
      <c r="F70" s="63" t="s">
        <v>432</v>
      </c>
      <c r="G70" s="88" t="s">
        <v>94</v>
      </c>
      <c r="H70" s="64" t="s">
        <v>415</v>
      </c>
      <c r="I70" s="66">
        <v>45506</v>
      </c>
      <c r="J70" s="62" t="s">
        <v>130</v>
      </c>
      <c r="K70" s="65" t="s">
        <v>433</v>
      </c>
      <c r="L70" s="62">
        <v>10</v>
      </c>
      <c r="M70" s="62">
        <v>5</v>
      </c>
      <c r="N70" s="68" t="s">
        <v>87</v>
      </c>
      <c r="O70" s="184" t="s">
        <v>434</v>
      </c>
    </row>
    <row r="71" spans="1:15" ht="39" customHeight="1" x14ac:dyDescent="0.15">
      <c r="A71" s="132"/>
      <c r="B71" s="59" t="s">
        <v>435</v>
      </c>
      <c r="C71" s="60" t="s">
        <v>760</v>
      </c>
      <c r="D71" s="87" t="s">
        <v>436</v>
      </c>
      <c r="E71" s="91">
        <v>32</v>
      </c>
      <c r="F71" s="63" t="s">
        <v>437</v>
      </c>
      <c r="G71" s="88" t="s">
        <v>94</v>
      </c>
      <c r="H71" s="64" t="s">
        <v>438</v>
      </c>
      <c r="I71" s="66">
        <v>45507</v>
      </c>
      <c r="J71" s="62" t="s">
        <v>85</v>
      </c>
      <c r="K71" s="65" t="s">
        <v>439</v>
      </c>
      <c r="L71" s="62">
        <v>20</v>
      </c>
      <c r="M71" s="62" t="s">
        <v>98</v>
      </c>
      <c r="N71" s="68" t="s">
        <v>87</v>
      </c>
      <c r="O71" s="184"/>
    </row>
    <row r="72" spans="1:15" ht="35.25" customHeight="1" x14ac:dyDescent="0.15">
      <c r="A72" s="136"/>
      <c r="B72" s="155" t="s">
        <v>435</v>
      </c>
      <c r="C72" s="97" t="s">
        <v>761</v>
      </c>
      <c r="D72" s="98" t="s">
        <v>440</v>
      </c>
      <c r="E72" s="168" t="s">
        <v>441</v>
      </c>
      <c r="F72" s="100" t="s">
        <v>442</v>
      </c>
      <c r="G72" s="185" t="s">
        <v>94</v>
      </c>
      <c r="H72" s="102" t="s">
        <v>438</v>
      </c>
      <c r="I72" s="103">
        <v>45507</v>
      </c>
      <c r="J72" s="99" t="s">
        <v>85</v>
      </c>
      <c r="K72" s="104" t="s">
        <v>443</v>
      </c>
      <c r="L72" s="99">
        <v>20</v>
      </c>
      <c r="M72" s="99" t="s">
        <v>98</v>
      </c>
      <c r="N72" s="105" t="s">
        <v>87</v>
      </c>
      <c r="O72" s="96" t="s">
        <v>444</v>
      </c>
    </row>
    <row r="73" spans="1:15" ht="38.25" customHeight="1" x14ac:dyDescent="0.15">
      <c r="A73" s="132" t="s">
        <v>411</v>
      </c>
      <c r="B73" s="137" t="s">
        <v>445</v>
      </c>
      <c r="C73" s="138" t="s">
        <v>762</v>
      </c>
      <c r="D73" s="186" t="s">
        <v>446</v>
      </c>
      <c r="E73" s="187" t="s">
        <v>447</v>
      </c>
      <c r="F73" s="188" t="s">
        <v>448</v>
      </c>
      <c r="G73" s="189" t="s">
        <v>426</v>
      </c>
      <c r="H73" s="190" t="s">
        <v>415</v>
      </c>
      <c r="I73" s="142">
        <v>45509</v>
      </c>
      <c r="J73" s="81" t="s">
        <v>268</v>
      </c>
      <c r="K73" s="141" t="s">
        <v>253</v>
      </c>
      <c r="L73" s="81">
        <v>50</v>
      </c>
      <c r="M73" s="81" t="s">
        <v>98</v>
      </c>
      <c r="N73" s="143" t="s">
        <v>87</v>
      </c>
      <c r="O73" s="191" t="s">
        <v>449</v>
      </c>
    </row>
    <row r="74" spans="1:15" ht="33.75" customHeight="1" x14ac:dyDescent="0.15">
      <c r="A74" s="132"/>
      <c r="B74" s="59" t="s">
        <v>445</v>
      </c>
      <c r="C74" s="60" t="s">
        <v>763</v>
      </c>
      <c r="D74" s="87" t="s">
        <v>450</v>
      </c>
      <c r="E74" s="91">
        <v>32</v>
      </c>
      <c r="F74" s="63" t="s">
        <v>451</v>
      </c>
      <c r="G74" s="92" t="s">
        <v>94</v>
      </c>
      <c r="H74" s="64" t="s">
        <v>415</v>
      </c>
      <c r="I74" s="66">
        <v>45511</v>
      </c>
      <c r="J74" s="62" t="s">
        <v>123</v>
      </c>
      <c r="K74" s="65" t="s">
        <v>452</v>
      </c>
      <c r="L74" s="62">
        <v>20</v>
      </c>
      <c r="M74" s="62">
        <v>4</v>
      </c>
      <c r="N74" s="68" t="s">
        <v>87</v>
      </c>
      <c r="O74" s="184"/>
    </row>
    <row r="75" spans="1:15" ht="59.25" customHeight="1" x14ac:dyDescent="0.15">
      <c r="A75" s="132"/>
      <c r="B75" s="59" t="s">
        <v>435</v>
      </c>
      <c r="C75" s="60" t="s">
        <v>764</v>
      </c>
      <c r="D75" s="87" t="s">
        <v>453</v>
      </c>
      <c r="E75" s="62">
        <v>32</v>
      </c>
      <c r="F75" s="88" t="s">
        <v>437</v>
      </c>
      <c r="G75" s="88" t="s">
        <v>94</v>
      </c>
      <c r="H75" s="64" t="s">
        <v>454</v>
      </c>
      <c r="I75" s="66">
        <v>45511</v>
      </c>
      <c r="J75" s="62" t="s">
        <v>123</v>
      </c>
      <c r="K75" s="65" t="s">
        <v>455</v>
      </c>
      <c r="L75" s="62">
        <v>20</v>
      </c>
      <c r="M75" s="62" t="s">
        <v>98</v>
      </c>
      <c r="N75" s="68" t="s">
        <v>87</v>
      </c>
      <c r="O75" s="192"/>
    </row>
    <row r="76" spans="1:15" ht="33" customHeight="1" x14ac:dyDescent="0.15">
      <c r="A76" s="132"/>
      <c r="B76" s="59" t="s">
        <v>435</v>
      </c>
      <c r="C76" s="60" t="s">
        <v>765</v>
      </c>
      <c r="D76" s="87" t="s">
        <v>456</v>
      </c>
      <c r="E76" s="62">
        <v>32</v>
      </c>
      <c r="F76" s="63" t="s">
        <v>442</v>
      </c>
      <c r="G76" s="88" t="s">
        <v>94</v>
      </c>
      <c r="H76" s="64" t="s">
        <v>415</v>
      </c>
      <c r="I76" s="66">
        <v>45512</v>
      </c>
      <c r="J76" s="62" t="s">
        <v>179</v>
      </c>
      <c r="K76" s="65" t="s">
        <v>201</v>
      </c>
      <c r="L76" s="62">
        <v>20</v>
      </c>
      <c r="M76" s="62" t="s">
        <v>98</v>
      </c>
      <c r="N76" s="68" t="s">
        <v>87</v>
      </c>
      <c r="O76" s="192" t="s">
        <v>457</v>
      </c>
    </row>
    <row r="77" spans="1:15" ht="62.25" customHeight="1" x14ac:dyDescent="0.15">
      <c r="A77" s="132"/>
      <c r="B77" s="137" t="s">
        <v>458</v>
      </c>
      <c r="C77" s="138" t="s">
        <v>766</v>
      </c>
      <c r="D77" s="186" t="s">
        <v>459</v>
      </c>
      <c r="E77" s="81">
        <v>34</v>
      </c>
      <c r="F77" s="188" t="s">
        <v>460</v>
      </c>
      <c r="G77" s="189" t="s">
        <v>426</v>
      </c>
      <c r="H77" s="190" t="s">
        <v>427</v>
      </c>
      <c r="I77" s="193">
        <v>45513</v>
      </c>
      <c r="J77" s="187" t="s">
        <v>130</v>
      </c>
      <c r="K77" s="141" t="s">
        <v>461</v>
      </c>
      <c r="L77" s="81">
        <v>130</v>
      </c>
      <c r="M77" s="81">
        <v>10</v>
      </c>
      <c r="N77" s="143" t="s">
        <v>87</v>
      </c>
      <c r="O77" s="194" t="s">
        <v>462</v>
      </c>
    </row>
    <row r="78" spans="1:15" ht="32.25" customHeight="1" x14ac:dyDescent="0.15">
      <c r="A78" s="132"/>
      <c r="B78" s="59" t="s">
        <v>463</v>
      </c>
      <c r="C78" s="60" t="s">
        <v>767</v>
      </c>
      <c r="D78" s="87" t="s">
        <v>464</v>
      </c>
      <c r="E78" s="91">
        <v>21</v>
      </c>
      <c r="F78" s="63" t="s">
        <v>465</v>
      </c>
      <c r="G78" s="88" t="s">
        <v>94</v>
      </c>
      <c r="H78" s="64" t="s">
        <v>466</v>
      </c>
      <c r="I78" s="66">
        <v>45542</v>
      </c>
      <c r="J78" s="62" t="s">
        <v>85</v>
      </c>
      <c r="K78" s="65" t="s">
        <v>467</v>
      </c>
      <c r="L78" s="62">
        <v>30</v>
      </c>
      <c r="M78" s="62">
        <v>5</v>
      </c>
      <c r="N78" s="68" t="s">
        <v>87</v>
      </c>
      <c r="O78" s="95" t="s">
        <v>468</v>
      </c>
    </row>
    <row r="79" spans="1:15" ht="34.5" customHeight="1" x14ac:dyDescent="0.15">
      <c r="A79" s="132"/>
      <c r="B79" s="59" t="s">
        <v>419</v>
      </c>
      <c r="C79" s="60" t="s">
        <v>768</v>
      </c>
      <c r="D79" s="87" t="s">
        <v>469</v>
      </c>
      <c r="E79" s="62">
        <v>32</v>
      </c>
      <c r="F79" s="63" t="s">
        <v>470</v>
      </c>
      <c r="G79" s="89" t="s">
        <v>104</v>
      </c>
      <c r="H79" s="64" t="s">
        <v>98</v>
      </c>
      <c r="I79" s="66">
        <v>45558</v>
      </c>
      <c r="J79" s="91" t="s">
        <v>471</v>
      </c>
      <c r="K79" s="65" t="s">
        <v>472</v>
      </c>
      <c r="L79" s="62">
        <v>50</v>
      </c>
      <c r="M79" s="62" t="s">
        <v>98</v>
      </c>
      <c r="N79" s="68" t="s">
        <v>87</v>
      </c>
      <c r="O79" s="184" t="s">
        <v>473</v>
      </c>
    </row>
    <row r="80" spans="1:15" ht="51.75" customHeight="1" x14ac:dyDescent="0.15">
      <c r="A80" s="132"/>
      <c r="B80" s="59" t="s">
        <v>430</v>
      </c>
      <c r="C80" s="60" t="s">
        <v>769</v>
      </c>
      <c r="D80" s="87" t="s">
        <v>474</v>
      </c>
      <c r="E80" s="62">
        <v>13</v>
      </c>
      <c r="F80" s="63" t="s">
        <v>475</v>
      </c>
      <c r="G80" s="88" t="s">
        <v>94</v>
      </c>
      <c r="H80" s="64" t="s">
        <v>415</v>
      </c>
      <c r="I80" s="66">
        <v>45563</v>
      </c>
      <c r="J80" s="62" t="s">
        <v>85</v>
      </c>
      <c r="K80" s="65" t="s">
        <v>476</v>
      </c>
      <c r="L80" s="62">
        <v>120</v>
      </c>
      <c r="M80" s="62">
        <v>10</v>
      </c>
      <c r="N80" s="68" t="s">
        <v>87</v>
      </c>
      <c r="O80" s="184" t="s">
        <v>477</v>
      </c>
    </row>
    <row r="81" spans="1:15" ht="34.35" customHeight="1" x14ac:dyDescent="0.15">
      <c r="A81" s="132"/>
      <c r="B81" s="59" t="s">
        <v>419</v>
      </c>
      <c r="C81" s="60" t="s">
        <v>770</v>
      </c>
      <c r="D81" s="87" t="s">
        <v>478</v>
      </c>
      <c r="E81" s="62">
        <v>32</v>
      </c>
      <c r="F81" s="63" t="s">
        <v>479</v>
      </c>
      <c r="G81" s="63" t="s">
        <v>94</v>
      </c>
      <c r="H81" s="64" t="s">
        <v>480</v>
      </c>
      <c r="I81" s="66">
        <v>45570</v>
      </c>
      <c r="J81" s="62" t="s">
        <v>85</v>
      </c>
      <c r="K81" s="65" t="s">
        <v>481</v>
      </c>
      <c r="L81" s="62">
        <v>20</v>
      </c>
      <c r="M81" s="62" t="s">
        <v>98</v>
      </c>
      <c r="N81" s="68" t="s">
        <v>87</v>
      </c>
      <c r="O81" s="95" t="s">
        <v>482</v>
      </c>
    </row>
    <row r="82" spans="1:15" ht="34.35" customHeight="1" x14ac:dyDescent="0.15">
      <c r="A82" s="132"/>
      <c r="B82" s="59" t="s">
        <v>483</v>
      </c>
      <c r="C82" s="60" t="s">
        <v>771</v>
      </c>
      <c r="D82" s="87" t="s">
        <v>484</v>
      </c>
      <c r="E82" s="91" t="s">
        <v>485</v>
      </c>
      <c r="F82" s="63" t="s">
        <v>486</v>
      </c>
      <c r="G82" s="88" t="s">
        <v>94</v>
      </c>
      <c r="H82" s="64" t="s">
        <v>438</v>
      </c>
      <c r="I82" s="66">
        <v>45633</v>
      </c>
      <c r="J82" s="62" t="s">
        <v>85</v>
      </c>
      <c r="K82" s="65" t="s">
        <v>487</v>
      </c>
      <c r="L82" s="62">
        <v>30</v>
      </c>
      <c r="M82" s="62">
        <v>15</v>
      </c>
      <c r="N82" s="68" t="s">
        <v>87</v>
      </c>
      <c r="O82" s="184" t="s">
        <v>488</v>
      </c>
    </row>
    <row r="83" spans="1:15" ht="34.35" customHeight="1" x14ac:dyDescent="0.15">
      <c r="A83" s="170" t="s">
        <v>489</v>
      </c>
      <c r="B83" s="49" t="s">
        <v>490</v>
      </c>
      <c r="C83" s="50" t="s">
        <v>772</v>
      </c>
      <c r="D83" s="51" t="s">
        <v>491</v>
      </c>
      <c r="E83" s="52">
        <v>34</v>
      </c>
      <c r="F83" s="43" t="s">
        <v>492</v>
      </c>
      <c r="G83" s="53" t="s">
        <v>493</v>
      </c>
      <c r="H83" s="195" t="s">
        <v>494</v>
      </c>
      <c r="I83" s="54" t="s">
        <v>495</v>
      </c>
      <c r="J83" s="52" t="s">
        <v>496</v>
      </c>
      <c r="K83" s="43" t="s">
        <v>497</v>
      </c>
      <c r="L83" s="52">
        <v>80</v>
      </c>
      <c r="M83" s="196" t="s">
        <v>98</v>
      </c>
      <c r="N83" s="56" t="s">
        <v>202</v>
      </c>
      <c r="O83" s="197" t="s">
        <v>498</v>
      </c>
    </row>
    <row r="84" spans="1:15" ht="34.35" customHeight="1" x14ac:dyDescent="0.15">
      <c r="A84" s="132"/>
      <c r="B84" s="59" t="s">
        <v>499</v>
      </c>
      <c r="C84" s="60" t="s">
        <v>732</v>
      </c>
      <c r="D84" s="87" t="s">
        <v>500</v>
      </c>
      <c r="E84" s="62">
        <v>36</v>
      </c>
      <c r="F84" s="92" t="s">
        <v>501</v>
      </c>
      <c r="G84" s="140" t="s">
        <v>94</v>
      </c>
      <c r="H84" s="190" t="s">
        <v>502</v>
      </c>
      <c r="I84" s="66">
        <v>45512</v>
      </c>
      <c r="J84" s="62" t="s">
        <v>179</v>
      </c>
      <c r="K84" s="65" t="s">
        <v>503</v>
      </c>
      <c r="L84" s="62">
        <v>30</v>
      </c>
      <c r="M84" s="62">
        <v>10</v>
      </c>
      <c r="N84" s="68" t="s">
        <v>504</v>
      </c>
      <c r="O84" s="69" t="s">
        <v>505</v>
      </c>
    </row>
    <row r="85" spans="1:15" ht="34.35" customHeight="1" x14ac:dyDescent="0.15">
      <c r="A85" s="198"/>
      <c r="B85" s="59" t="s">
        <v>506</v>
      </c>
      <c r="C85" s="60" t="s">
        <v>773</v>
      </c>
      <c r="D85" s="87" t="s">
        <v>507</v>
      </c>
      <c r="E85" s="62">
        <v>14</v>
      </c>
      <c r="F85" s="92" t="s">
        <v>508</v>
      </c>
      <c r="G85" s="92" t="s">
        <v>94</v>
      </c>
      <c r="H85" s="64" t="s">
        <v>509</v>
      </c>
      <c r="I85" s="66">
        <v>45526</v>
      </c>
      <c r="J85" s="62" t="s">
        <v>179</v>
      </c>
      <c r="K85" s="65" t="s">
        <v>510</v>
      </c>
      <c r="L85" s="62">
        <v>30</v>
      </c>
      <c r="M85" s="154" t="s">
        <v>98</v>
      </c>
      <c r="N85" s="68" t="s">
        <v>87</v>
      </c>
      <c r="O85" s="69"/>
    </row>
    <row r="86" spans="1:15" ht="38.25" customHeight="1" x14ac:dyDescent="0.15">
      <c r="A86" s="199"/>
      <c r="B86" s="200" t="s">
        <v>511</v>
      </c>
      <c r="C86" s="97" t="s">
        <v>774</v>
      </c>
      <c r="D86" s="201" t="s">
        <v>512</v>
      </c>
      <c r="E86" s="202">
        <v>15</v>
      </c>
      <c r="F86" s="185" t="s">
        <v>513</v>
      </c>
      <c r="G86" s="150" t="s">
        <v>94</v>
      </c>
      <c r="H86" s="102" t="s">
        <v>509</v>
      </c>
      <c r="I86" s="103">
        <v>45526</v>
      </c>
      <c r="J86" s="202" t="s">
        <v>179</v>
      </c>
      <c r="K86" s="104" t="s">
        <v>510</v>
      </c>
      <c r="L86" s="203">
        <v>10</v>
      </c>
      <c r="M86" s="156" t="s">
        <v>98</v>
      </c>
      <c r="N86" s="204" t="s">
        <v>87</v>
      </c>
      <c r="O86" s="151" t="s">
        <v>514</v>
      </c>
    </row>
    <row r="87" spans="1:15" ht="58.5" customHeight="1" x14ac:dyDescent="0.15">
      <c r="A87" s="170" t="s">
        <v>515</v>
      </c>
      <c r="B87" s="59" t="s">
        <v>516</v>
      </c>
      <c r="C87" s="60" t="s">
        <v>775</v>
      </c>
      <c r="D87" s="90" t="s">
        <v>517</v>
      </c>
      <c r="E87" s="62">
        <v>44</v>
      </c>
      <c r="F87" s="88" t="s">
        <v>518</v>
      </c>
      <c r="G87" s="92" t="s">
        <v>94</v>
      </c>
      <c r="H87" s="92" t="s">
        <v>83</v>
      </c>
      <c r="I87" s="66">
        <v>45526</v>
      </c>
      <c r="J87" s="62" t="s">
        <v>519</v>
      </c>
      <c r="K87" s="65" t="s">
        <v>520</v>
      </c>
      <c r="L87" s="62">
        <v>8</v>
      </c>
      <c r="M87" s="154" t="s">
        <v>98</v>
      </c>
      <c r="N87" s="68" t="s">
        <v>87</v>
      </c>
      <c r="O87" s="69" t="s">
        <v>521</v>
      </c>
    </row>
    <row r="88" spans="1:15" ht="33.75" customHeight="1" x14ac:dyDescent="0.15">
      <c r="A88" s="132"/>
      <c r="B88" s="59" t="s">
        <v>516</v>
      </c>
      <c r="C88" s="60" t="s">
        <v>776</v>
      </c>
      <c r="D88" s="87" t="s">
        <v>522</v>
      </c>
      <c r="E88" s="62">
        <v>15</v>
      </c>
      <c r="F88" s="88" t="s">
        <v>523</v>
      </c>
      <c r="G88" s="92" t="s">
        <v>94</v>
      </c>
      <c r="H88" s="92" t="s">
        <v>83</v>
      </c>
      <c r="I88" s="66">
        <v>45526</v>
      </c>
      <c r="J88" s="62" t="s">
        <v>519</v>
      </c>
      <c r="K88" s="65" t="s">
        <v>520</v>
      </c>
      <c r="L88" s="62">
        <v>10</v>
      </c>
      <c r="M88" s="154" t="s">
        <v>98</v>
      </c>
      <c r="N88" s="68" t="s">
        <v>87</v>
      </c>
      <c r="O88" s="69"/>
    </row>
    <row r="89" spans="1:15" ht="42.75" customHeight="1" x14ac:dyDescent="0.15">
      <c r="A89" s="132"/>
      <c r="B89" s="59" t="s">
        <v>524</v>
      </c>
      <c r="C89" s="60" t="s">
        <v>777</v>
      </c>
      <c r="D89" s="87" t="s">
        <v>525</v>
      </c>
      <c r="E89" s="62">
        <v>44</v>
      </c>
      <c r="F89" s="88" t="s">
        <v>526</v>
      </c>
      <c r="G89" s="92" t="s">
        <v>94</v>
      </c>
      <c r="H89" s="92" t="s">
        <v>83</v>
      </c>
      <c r="I89" s="66">
        <v>45526</v>
      </c>
      <c r="J89" s="62" t="s">
        <v>519</v>
      </c>
      <c r="K89" s="65" t="s">
        <v>520</v>
      </c>
      <c r="L89" s="62">
        <v>20</v>
      </c>
      <c r="M89" s="62">
        <v>3</v>
      </c>
      <c r="N89" s="68" t="s">
        <v>87</v>
      </c>
      <c r="O89" s="69"/>
    </row>
    <row r="90" spans="1:15" ht="33.75" customHeight="1" x14ac:dyDescent="0.15">
      <c r="A90" s="136"/>
      <c r="B90" s="158" t="s">
        <v>527</v>
      </c>
      <c r="C90" s="159" t="s">
        <v>778</v>
      </c>
      <c r="D90" s="205" t="s">
        <v>528</v>
      </c>
      <c r="E90" s="161">
        <v>32</v>
      </c>
      <c r="F90" s="206" t="s">
        <v>529</v>
      </c>
      <c r="G90" s="207" t="s">
        <v>94</v>
      </c>
      <c r="H90" s="207" t="s">
        <v>83</v>
      </c>
      <c r="I90" s="66">
        <v>45526</v>
      </c>
      <c r="J90" s="161" t="s">
        <v>519</v>
      </c>
      <c r="K90" s="163" t="s">
        <v>520</v>
      </c>
      <c r="L90" s="161">
        <v>15</v>
      </c>
      <c r="M90" s="208">
        <v>5</v>
      </c>
      <c r="N90" s="209" t="s">
        <v>87</v>
      </c>
      <c r="O90" s="167"/>
    </row>
    <row r="91" spans="1:15" ht="33.75" customHeight="1" x14ac:dyDescent="0.15">
      <c r="A91" s="132" t="s">
        <v>530</v>
      </c>
      <c r="B91" s="49" t="s">
        <v>531</v>
      </c>
      <c r="C91" s="50" t="s">
        <v>779</v>
      </c>
      <c r="D91" s="51" t="s">
        <v>532</v>
      </c>
      <c r="E91" s="52">
        <v>25</v>
      </c>
      <c r="F91" s="53" t="s">
        <v>533</v>
      </c>
      <c r="G91" s="43" t="s">
        <v>94</v>
      </c>
      <c r="H91" s="43" t="s">
        <v>83</v>
      </c>
      <c r="I91" s="86">
        <v>45505</v>
      </c>
      <c r="J91" s="52" t="s">
        <v>179</v>
      </c>
      <c r="K91" s="44" t="s">
        <v>534</v>
      </c>
      <c r="L91" s="119">
        <v>10</v>
      </c>
      <c r="M91" s="196" t="s">
        <v>98</v>
      </c>
      <c r="N91" s="56" t="s">
        <v>87</v>
      </c>
      <c r="O91" s="57" t="s">
        <v>535</v>
      </c>
    </row>
    <row r="92" spans="1:15" ht="39.75" customHeight="1" x14ac:dyDescent="0.15">
      <c r="A92" s="136"/>
      <c r="B92" s="121" t="s">
        <v>536</v>
      </c>
      <c r="C92" s="108" t="s">
        <v>742</v>
      </c>
      <c r="D92" s="109" t="s">
        <v>537</v>
      </c>
      <c r="E92" s="110">
        <v>44</v>
      </c>
      <c r="F92" s="111" t="s">
        <v>538</v>
      </c>
      <c r="G92" s="113" t="s">
        <v>94</v>
      </c>
      <c r="H92" s="113" t="s">
        <v>83</v>
      </c>
      <c r="I92" s="114">
        <v>45652</v>
      </c>
      <c r="J92" s="110" t="s">
        <v>179</v>
      </c>
      <c r="K92" s="115" t="s">
        <v>539</v>
      </c>
      <c r="L92" s="123">
        <v>8</v>
      </c>
      <c r="M92" s="210" t="s">
        <v>98</v>
      </c>
      <c r="N92" s="116" t="s">
        <v>87</v>
      </c>
      <c r="O92" s="117" t="s">
        <v>540</v>
      </c>
    </row>
    <row r="93" spans="1:15" ht="42.75" customHeight="1" x14ac:dyDescent="0.15">
      <c r="A93" s="198" t="s">
        <v>541</v>
      </c>
      <c r="B93" s="49" t="s">
        <v>542</v>
      </c>
      <c r="C93" s="50" t="s">
        <v>780</v>
      </c>
      <c r="D93" s="152" t="s">
        <v>543</v>
      </c>
      <c r="E93" s="119" t="s">
        <v>544</v>
      </c>
      <c r="F93" s="53" t="s">
        <v>545</v>
      </c>
      <c r="G93" s="43" t="s">
        <v>94</v>
      </c>
      <c r="H93" s="44" t="s">
        <v>83</v>
      </c>
      <c r="I93" s="54">
        <v>45509</v>
      </c>
      <c r="J93" s="119" t="s">
        <v>268</v>
      </c>
      <c r="K93" s="43" t="s">
        <v>546</v>
      </c>
      <c r="L93" s="52">
        <v>40</v>
      </c>
      <c r="M93" s="196" t="s">
        <v>98</v>
      </c>
      <c r="N93" s="56" t="s">
        <v>87</v>
      </c>
      <c r="O93" s="57" t="s">
        <v>547</v>
      </c>
    </row>
    <row r="94" spans="1:15" ht="38.25" customHeight="1" x14ac:dyDescent="0.15">
      <c r="A94" s="198"/>
      <c r="B94" s="59" t="s">
        <v>548</v>
      </c>
      <c r="C94" s="60" t="s">
        <v>781</v>
      </c>
      <c r="D94" s="87" t="s">
        <v>549</v>
      </c>
      <c r="E94" s="91" t="s">
        <v>544</v>
      </c>
      <c r="F94" s="63" t="s">
        <v>550</v>
      </c>
      <c r="G94" s="65" t="s">
        <v>94</v>
      </c>
      <c r="H94" s="65" t="s">
        <v>83</v>
      </c>
      <c r="I94" s="66">
        <v>45509</v>
      </c>
      <c r="J94" s="62" t="s">
        <v>268</v>
      </c>
      <c r="K94" s="65" t="s">
        <v>546</v>
      </c>
      <c r="L94" s="154">
        <v>40</v>
      </c>
      <c r="M94" s="154" t="s">
        <v>98</v>
      </c>
      <c r="N94" s="68" t="s">
        <v>87</v>
      </c>
      <c r="O94" s="69" t="s">
        <v>551</v>
      </c>
    </row>
    <row r="95" spans="1:15" ht="33.75" customHeight="1" x14ac:dyDescent="0.15">
      <c r="A95" s="198"/>
      <c r="B95" s="59" t="s">
        <v>552</v>
      </c>
      <c r="C95" s="60" t="s">
        <v>782</v>
      </c>
      <c r="D95" s="87" t="s">
        <v>553</v>
      </c>
      <c r="E95" s="62">
        <v>14</v>
      </c>
      <c r="F95" s="63" t="s">
        <v>554</v>
      </c>
      <c r="G95" s="65" t="s">
        <v>94</v>
      </c>
      <c r="H95" s="65" t="s">
        <v>83</v>
      </c>
      <c r="I95" s="66">
        <v>45509</v>
      </c>
      <c r="J95" s="62" t="s">
        <v>268</v>
      </c>
      <c r="K95" s="65" t="s">
        <v>555</v>
      </c>
      <c r="L95" s="62">
        <v>50</v>
      </c>
      <c r="M95" s="154" t="s">
        <v>98</v>
      </c>
      <c r="N95" s="68" t="s">
        <v>87</v>
      </c>
      <c r="O95" s="69" t="s">
        <v>547</v>
      </c>
    </row>
    <row r="96" spans="1:15" ht="36" customHeight="1" x14ac:dyDescent="0.15">
      <c r="A96" s="198"/>
      <c r="B96" s="59" t="s">
        <v>556</v>
      </c>
      <c r="C96" s="60" t="s">
        <v>783</v>
      </c>
      <c r="D96" s="87" t="s">
        <v>557</v>
      </c>
      <c r="E96" s="91" t="s">
        <v>558</v>
      </c>
      <c r="F96" s="63" t="s">
        <v>559</v>
      </c>
      <c r="G96" s="65" t="s">
        <v>94</v>
      </c>
      <c r="H96" s="65" t="s">
        <v>83</v>
      </c>
      <c r="I96" s="66">
        <v>45509</v>
      </c>
      <c r="J96" s="62" t="s">
        <v>268</v>
      </c>
      <c r="K96" s="65" t="s">
        <v>560</v>
      </c>
      <c r="L96" s="62">
        <v>40</v>
      </c>
      <c r="M96" s="154" t="s">
        <v>98</v>
      </c>
      <c r="N96" s="68" t="s">
        <v>87</v>
      </c>
      <c r="O96" s="69" t="s">
        <v>547</v>
      </c>
    </row>
    <row r="97" spans="1:15" ht="34.35" customHeight="1" x14ac:dyDescent="0.15">
      <c r="A97" s="198"/>
      <c r="B97" s="59" t="s">
        <v>561</v>
      </c>
      <c r="C97" s="60" t="s">
        <v>784</v>
      </c>
      <c r="D97" s="87" t="s">
        <v>562</v>
      </c>
      <c r="E97" s="62">
        <v>24</v>
      </c>
      <c r="F97" s="92" t="s">
        <v>563</v>
      </c>
      <c r="G97" s="65" t="s">
        <v>94</v>
      </c>
      <c r="H97" s="65" t="s">
        <v>83</v>
      </c>
      <c r="I97" s="66">
        <v>45509</v>
      </c>
      <c r="J97" s="62" t="s">
        <v>268</v>
      </c>
      <c r="K97" s="65" t="s">
        <v>345</v>
      </c>
      <c r="L97" s="62">
        <v>40</v>
      </c>
      <c r="M97" s="154" t="s">
        <v>98</v>
      </c>
      <c r="N97" s="68" t="s">
        <v>87</v>
      </c>
      <c r="O97" s="69" t="s">
        <v>547</v>
      </c>
    </row>
    <row r="98" spans="1:15" ht="33.75" customHeight="1" x14ac:dyDescent="0.15">
      <c r="A98" s="198"/>
      <c r="B98" s="59" t="s">
        <v>564</v>
      </c>
      <c r="C98" s="60" t="s">
        <v>785</v>
      </c>
      <c r="D98" s="87" t="s">
        <v>565</v>
      </c>
      <c r="E98" s="91" t="s">
        <v>566</v>
      </c>
      <c r="F98" s="63" t="s">
        <v>567</v>
      </c>
      <c r="G98" s="65" t="s">
        <v>94</v>
      </c>
      <c r="H98" s="65" t="s">
        <v>83</v>
      </c>
      <c r="I98" s="66">
        <v>45509</v>
      </c>
      <c r="J98" s="62" t="s">
        <v>268</v>
      </c>
      <c r="K98" s="65" t="s">
        <v>307</v>
      </c>
      <c r="L98" s="154">
        <v>50</v>
      </c>
      <c r="M98" s="154" t="s">
        <v>98</v>
      </c>
      <c r="N98" s="68" t="s">
        <v>87</v>
      </c>
      <c r="O98" s="69" t="s">
        <v>547</v>
      </c>
    </row>
    <row r="99" spans="1:15" ht="40.5" customHeight="1" x14ac:dyDescent="0.15">
      <c r="A99" s="198"/>
      <c r="B99" s="59" t="s">
        <v>568</v>
      </c>
      <c r="C99" s="60" t="s">
        <v>786</v>
      </c>
      <c r="D99" s="87" t="s">
        <v>569</v>
      </c>
      <c r="E99" s="91" t="s">
        <v>570</v>
      </c>
      <c r="F99" s="63" t="s">
        <v>571</v>
      </c>
      <c r="G99" s="65" t="s">
        <v>94</v>
      </c>
      <c r="H99" s="65" t="s">
        <v>83</v>
      </c>
      <c r="I99" s="93">
        <v>45509</v>
      </c>
      <c r="J99" s="91" t="s">
        <v>268</v>
      </c>
      <c r="K99" s="92" t="s">
        <v>572</v>
      </c>
      <c r="L99" s="154">
        <v>50</v>
      </c>
      <c r="M99" s="154">
        <v>10</v>
      </c>
      <c r="N99" s="68" t="s">
        <v>87</v>
      </c>
      <c r="O99" s="69" t="s">
        <v>547</v>
      </c>
    </row>
    <row r="100" spans="1:15" ht="33.75" customHeight="1" x14ac:dyDescent="0.15">
      <c r="A100" s="198"/>
      <c r="B100" s="59" t="s">
        <v>573</v>
      </c>
      <c r="C100" s="60" t="s">
        <v>787</v>
      </c>
      <c r="D100" s="87" t="s">
        <v>574</v>
      </c>
      <c r="E100" s="91">
        <v>44</v>
      </c>
      <c r="F100" s="63" t="s">
        <v>575</v>
      </c>
      <c r="G100" s="65" t="s">
        <v>94</v>
      </c>
      <c r="H100" s="65" t="s">
        <v>83</v>
      </c>
      <c r="I100" s="66">
        <v>45509</v>
      </c>
      <c r="J100" s="62" t="s">
        <v>268</v>
      </c>
      <c r="K100" s="65" t="s">
        <v>576</v>
      </c>
      <c r="L100" s="91" t="s">
        <v>577</v>
      </c>
      <c r="M100" s="154" t="s">
        <v>98</v>
      </c>
      <c r="N100" s="68" t="s">
        <v>87</v>
      </c>
      <c r="O100" s="69" t="s">
        <v>547</v>
      </c>
    </row>
    <row r="101" spans="1:15" ht="33.75" customHeight="1" x14ac:dyDescent="0.15">
      <c r="A101" s="198"/>
      <c r="B101" s="59" t="s">
        <v>578</v>
      </c>
      <c r="C101" s="60" t="s">
        <v>788</v>
      </c>
      <c r="D101" s="87" t="s">
        <v>579</v>
      </c>
      <c r="E101" s="62">
        <v>32</v>
      </c>
      <c r="F101" s="63" t="s">
        <v>580</v>
      </c>
      <c r="G101" s="65" t="s">
        <v>94</v>
      </c>
      <c r="H101" s="65" t="s">
        <v>83</v>
      </c>
      <c r="I101" s="66">
        <v>45509</v>
      </c>
      <c r="J101" s="62" t="s">
        <v>268</v>
      </c>
      <c r="K101" s="65" t="s">
        <v>572</v>
      </c>
      <c r="L101" s="62">
        <v>50</v>
      </c>
      <c r="M101" s="154">
        <v>10</v>
      </c>
      <c r="N101" s="68" t="s">
        <v>87</v>
      </c>
      <c r="O101" s="69" t="s">
        <v>547</v>
      </c>
    </row>
    <row r="102" spans="1:15" ht="34.35" customHeight="1" x14ac:dyDescent="0.15">
      <c r="A102" s="198"/>
      <c r="B102" s="59" t="s">
        <v>581</v>
      </c>
      <c r="C102" s="60" t="s">
        <v>789</v>
      </c>
      <c r="D102" s="87" t="s">
        <v>582</v>
      </c>
      <c r="E102" s="62">
        <v>35</v>
      </c>
      <c r="F102" s="63" t="s">
        <v>583</v>
      </c>
      <c r="G102" s="65" t="s">
        <v>94</v>
      </c>
      <c r="H102" s="65" t="s">
        <v>83</v>
      </c>
      <c r="I102" s="66">
        <v>45509</v>
      </c>
      <c r="J102" s="62" t="s">
        <v>268</v>
      </c>
      <c r="K102" s="92" t="s">
        <v>584</v>
      </c>
      <c r="L102" s="62">
        <v>40</v>
      </c>
      <c r="M102" s="154" t="s">
        <v>98</v>
      </c>
      <c r="N102" s="68" t="s">
        <v>87</v>
      </c>
      <c r="O102" s="69" t="s">
        <v>547</v>
      </c>
    </row>
    <row r="103" spans="1:15" ht="34.35" customHeight="1" x14ac:dyDescent="0.15">
      <c r="A103" s="198"/>
      <c r="B103" s="59" t="s">
        <v>548</v>
      </c>
      <c r="C103" s="60" t="s">
        <v>790</v>
      </c>
      <c r="D103" s="87" t="s">
        <v>585</v>
      </c>
      <c r="E103" s="62">
        <v>12</v>
      </c>
      <c r="F103" s="63" t="s">
        <v>586</v>
      </c>
      <c r="G103" s="65" t="s">
        <v>94</v>
      </c>
      <c r="H103" s="65" t="s">
        <v>83</v>
      </c>
      <c r="I103" s="66">
        <v>45511</v>
      </c>
      <c r="J103" s="62" t="s">
        <v>123</v>
      </c>
      <c r="K103" s="92" t="s">
        <v>576</v>
      </c>
      <c r="L103" s="62">
        <v>40</v>
      </c>
      <c r="M103" s="154" t="s">
        <v>98</v>
      </c>
      <c r="N103" s="68" t="s">
        <v>87</v>
      </c>
      <c r="O103" s="69" t="s">
        <v>587</v>
      </c>
    </row>
    <row r="104" spans="1:15" ht="34.35" customHeight="1" x14ac:dyDescent="0.15">
      <c r="A104" s="198"/>
      <c r="B104" s="59" t="s">
        <v>588</v>
      </c>
      <c r="C104" s="60" t="s">
        <v>791</v>
      </c>
      <c r="D104" s="87" t="s">
        <v>589</v>
      </c>
      <c r="E104" s="62">
        <v>15</v>
      </c>
      <c r="F104" s="63" t="s">
        <v>590</v>
      </c>
      <c r="G104" s="65" t="s">
        <v>94</v>
      </c>
      <c r="H104" s="65" t="s">
        <v>83</v>
      </c>
      <c r="I104" s="66">
        <v>45511</v>
      </c>
      <c r="J104" s="62" t="s">
        <v>123</v>
      </c>
      <c r="K104" s="92" t="s">
        <v>591</v>
      </c>
      <c r="L104" s="62">
        <v>72</v>
      </c>
      <c r="M104" s="154" t="s">
        <v>98</v>
      </c>
      <c r="N104" s="68" t="s">
        <v>87</v>
      </c>
      <c r="O104" s="69" t="s">
        <v>547</v>
      </c>
    </row>
    <row r="105" spans="1:15" ht="34.35" customHeight="1" x14ac:dyDescent="0.15">
      <c r="A105" s="198"/>
      <c r="B105" s="59" t="s">
        <v>561</v>
      </c>
      <c r="C105" s="60" t="s">
        <v>792</v>
      </c>
      <c r="D105" s="87" t="s">
        <v>592</v>
      </c>
      <c r="E105" s="62">
        <v>24</v>
      </c>
      <c r="F105" s="63" t="s">
        <v>593</v>
      </c>
      <c r="G105" s="65" t="s">
        <v>94</v>
      </c>
      <c r="H105" s="65" t="s">
        <v>83</v>
      </c>
      <c r="I105" s="66">
        <v>45511</v>
      </c>
      <c r="J105" s="62" t="s">
        <v>123</v>
      </c>
      <c r="K105" s="92" t="s">
        <v>330</v>
      </c>
      <c r="L105" s="62">
        <v>40</v>
      </c>
      <c r="M105" s="154" t="s">
        <v>98</v>
      </c>
      <c r="N105" s="68" t="s">
        <v>87</v>
      </c>
      <c r="O105" s="69" t="s">
        <v>547</v>
      </c>
    </row>
    <row r="106" spans="1:15" ht="34.35" customHeight="1" x14ac:dyDescent="0.15">
      <c r="A106" s="198"/>
      <c r="B106" s="59" t="s">
        <v>594</v>
      </c>
      <c r="C106" s="60" t="s">
        <v>793</v>
      </c>
      <c r="D106" s="87" t="s">
        <v>595</v>
      </c>
      <c r="E106" s="91" t="s">
        <v>570</v>
      </c>
      <c r="F106" s="63" t="s">
        <v>596</v>
      </c>
      <c r="G106" s="65" t="s">
        <v>94</v>
      </c>
      <c r="H106" s="65" t="s">
        <v>83</v>
      </c>
      <c r="I106" s="66">
        <v>45511</v>
      </c>
      <c r="J106" s="62" t="s">
        <v>123</v>
      </c>
      <c r="K106" s="92" t="s">
        <v>572</v>
      </c>
      <c r="L106" s="62">
        <v>50</v>
      </c>
      <c r="M106" s="154">
        <v>10</v>
      </c>
      <c r="N106" s="68" t="s">
        <v>87</v>
      </c>
      <c r="O106" s="69" t="s">
        <v>547</v>
      </c>
    </row>
    <row r="107" spans="1:15" ht="40.35" customHeight="1" x14ac:dyDescent="0.15">
      <c r="A107" s="198"/>
      <c r="B107" s="59" t="s">
        <v>597</v>
      </c>
      <c r="C107" s="60" t="s">
        <v>794</v>
      </c>
      <c r="D107" s="87" t="s">
        <v>598</v>
      </c>
      <c r="E107" s="62">
        <v>15</v>
      </c>
      <c r="F107" s="63" t="s">
        <v>599</v>
      </c>
      <c r="G107" s="65" t="s">
        <v>94</v>
      </c>
      <c r="H107" s="65" t="s">
        <v>83</v>
      </c>
      <c r="I107" s="66">
        <v>45512</v>
      </c>
      <c r="J107" s="62" t="s">
        <v>179</v>
      </c>
      <c r="K107" s="65" t="s">
        <v>600</v>
      </c>
      <c r="L107" s="62">
        <v>40</v>
      </c>
      <c r="M107" s="154" t="s">
        <v>98</v>
      </c>
      <c r="N107" s="68" t="s">
        <v>87</v>
      </c>
      <c r="O107" s="69" t="s">
        <v>601</v>
      </c>
    </row>
    <row r="108" spans="1:15" ht="40.35" customHeight="1" x14ac:dyDescent="0.15">
      <c r="A108" s="198"/>
      <c r="B108" s="59" t="s">
        <v>548</v>
      </c>
      <c r="C108" s="60" t="s">
        <v>795</v>
      </c>
      <c r="D108" s="87" t="s">
        <v>602</v>
      </c>
      <c r="E108" s="62">
        <v>12</v>
      </c>
      <c r="F108" s="63" t="s">
        <v>603</v>
      </c>
      <c r="G108" s="65" t="s">
        <v>94</v>
      </c>
      <c r="H108" s="65" t="s">
        <v>83</v>
      </c>
      <c r="I108" s="66">
        <v>45512</v>
      </c>
      <c r="J108" s="62" t="s">
        <v>179</v>
      </c>
      <c r="K108" s="92" t="s">
        <v>576</v>
      </c>
      <c r="L108" s="154">
        <v>40</v>
      </c>
      <c r="M108" s="154" t="s">
        <v>98</v>
      </c>
      <c r="N108" s="68" t="s">
        <v>87</v>
      </c>
      <c r="O108" s="69" t="s">
        <v>587</v>
      </c>
    </row>
    <row r="109" spans="1:15" ht="40.35" customHeight="1" x14ac:dyDescent="0.15">
      <c r="A109" s="198"/>
      <c r="B109" s="59" t="s">
        <v>604</v>
      </c>
      <c r="C109" s="60" t="s">
        <v>796</v>
      </c>
      <c r="D109" s="87" t="s">
        <v>605</v>
      </c>
      <c r="E109" s="62">
        <v>13</v>
      </c>
      <c r="F109" s="63" t="s">
        <v>606</v>
      </c>
      <c r="G109" s="65" t="s">
        <v>94</v>
      </c>
      <c r="H109" s="65" t="s">
        <v>83</v>
      </c>
      <c r="I109" s="66">
        <v>45512</v>
      </c>
      <c r="J109" s="62" t="s">
        <v>179</v>
      </c>
      <c r="K109" s="65" t="s">
        <v>607</v>
      </c>
      <c r="L109" s="62">
        <v>40</v>
      </c>
      <c r="M109" s="154" t="s">
        <v>98</v>
      </c>
      <c r="N109" s="68" t="s">
        <v>87</v>
      </c>
      <c r="O109" s="69" t="s">
        <v>608</v>
      </c>
    </row>
    <row r="110" spans="1:15" ht="52.5" customHeight="1" x14ac:dyDescent="0.15">
      <c r="A110" s="198"/>
      <c r="B110" s="59" t="s">
        <v>609</v>
      </c>
      <c r="C110" s="60" t="s">
        <v>797</v>
      </c>
      <c r="D110" s="87" t="s">
        <v>610</v>
      </c>
      <c r="E110" s="62">
        <v>21</v>
      </c>
      <c r="F110" s="63" t="s">
        <v>611</v>
      </c>
      <c r="G110" s="65" t="s">
        <v>94</v>
      </c>
      <c r="H110" s="65" t="s">
        <v>83</v>
      </c>
      <c r="I110" s="66">
        <v>45512</v>
      </c>
      <c r="J110" s="62" t="s">
        <v>179</v>
      </c>
      <c r="K110" s="65" t="s">
        <v>546</v>
      </c>
      <c r="L110" s="62">
        <v>100</v>
      </c>
      <c r="M110" s="154" t="s">
        <v>98</v>
      </c>
      <c r="N110" s="68" t="s">
        <v>87</v>
      </c>
      <c r="O110" s="69" t="s">
        <v>547</v>
      </c>
    </row>
    <row r="111" spans="1:15" ht="40.35" customHeight="1" x14ac:dyDescent="0.15">
      <c r="A111" s="199"/>
      <c r="B111" s="155" t="s">
        <v>612</v>
      </c>
      <c r="C111" s="97" t="s">
        <v>798</v>
      </c>
      <c r="D111" s="98" t="s">
        <v>613</v>
      </c>
      <c r="E111" s="99">
        <v>15</v>
      </c>
      <c r="F111" s="100" t="s">
        <v>614</v>
      </c>
      <c r="G111" s="104" t="s">
        <v>94</v>
      </c>
      <c r="H111" s="104" t="s">
        <v>83</v>
      </c>
      <c r="I111" s="103">
        <v>45512</v>
      </c>
      <c r="J111" s="99" t="s">
        <v>179</v>
      </c>
      <c r="K111" s="104" t="s">
        <v>546</v>
      </c>
      <c r="L111" s="168">
        <v>30</v>
      </c>
      <c r="M111" s="156" t="s">
        <v>98</v>
      </c>
      <c r="N111" s="105" t="s">
        <v>87</v>
      </c>
      <c r="O111" s="106" t="s">
        <v>615</v>
      </c>
    </row>
    <row r="112" spans="1:15" ht="40.35" customHeight="1" x14ac:dyDescent="0.15">
      <c r="A112" s="58" t="s">
        <v>616</v>
      </c>
      <c r="B112" s="211" t="s">
        <v>617</v>
      </c>
      <c r="C112" s="238" t="s">
        <v>799</v>
      </c>
      <c r="D112" s="212" t="s">
        <v>618</v>
      </c>
      <c r="E112" s="213">
        <v>14</v>
      </c>
      <c r="F112" s="214" t="s">
        <v>619</v>
      </c>
      <c r="G112" s="173" t="s">
        <v>94</v>
      </c>
      <c r="H112" s="215" t="s">
        <v>620</v>
      </c>
      <c r="I112" s="216">
        <v>45509</v>
      </c>
      <c r="J112" s="217" t="s">
        <v>621</v>
      </c>
      <c r="K112" s="218" t="s">
        <v>622</v>
      </c>
      <c r="L112" s="217">
        <v>30</v>
      </c>
      <c r="M112" s="110" t="s">
        <v>98</v>
      </c>
      <c r="N112" s="110" t="s">
        <v>87</v>
      </c>
      <c r="O112" s="219"/>
    </row>
    <row r="113" spans="1:15" ht="40.35" customHeight="1" x14ac:dyDescent="0.15">
      <c r="A113" s="132"/>
      <c r="B113" s="220" t="s">
        <v>623</v>
      </c>
      <c r="C113" s="60" t="s">
        <v>800</v>
      </c>
      <c r="D113" s="221" t="s">
        <v>624</v>
      </c>
      <c r="E113" s="62">
        <v>34</v>
      </c>
      <c r="F113" s="176" t="s">
        <v>625</v>
      </c>
      <c r="G113" s="176" t="s">
        <v>94</v>
      </c>
      <c r="H113" s="64" t="s">
        <v>620</v>
      </c>
      <c r="I113" s="66">
        <v>45509</v>
      </c>
      <c r="J113" s="62" t="s">
        <v>621</v>
      </c>
      <c r="K113" s="65" t="s">
        <v>626</v>
      </c>
      <c r="L113" s="62">
        <v>20</v>
      </c>
      <c r="M113" s="62">
        <v>4</v>
      </c>
      <c r="N113" s="62" t="s">
        <v>87</v>
      </c>
      <c r="O113" s="220"/>
    </row>
    <row r="114" spans="1:15" ht="45.75" customHeight="1" x14ac:dyDescent="0.15">
      <c r="A114" s="132"/>
      <c r="B114" s="220" t="s">
        <v>627</v>
      </c>
      <c r="C114" s="60" t="s">
        <v>801</v>
      </c>
      <c r="D114" s="221" t="s">
        <v>628</v>
      </c>
      <c r="E114" s="62">
        <v>34</v>
      </c>
      <c r="F114" s="63" t="s">
        <v>629</v>
      </c>
      <c r="G114" s="176" t="s">
        <v>94</v>
      </c>
      <c r="H114" s="64" t="s">
        <v>630</v>
      </c>
      <c r="I114" s="66">
        <v>45509</v>
      </c>
      <c r="J114" s="62" t="s">
        <v>631</v>
      </c>
      <c r="K114" s="65" t="s">
        <v>626</v>
      </c>
      <c r="L114" s="62">
        <v>50</v>
      </c>
      <c r="M114" s="62">
        <v>5</v>
      </c>
      <c r="N114" s="62" t="s">
        <v>87</v>
      </c>
      <c r="O114" s="222"/>
    </row>
    <row r="115" spans="1:15" ht="40.35" customHeight="1" x14ac:dyDescent="0.15">
      <c r="A115" s="132"/>
      <c r="B115" s="220" t="s">
        <v>617</v>
      </c>
      <c r="C115" s="60" t="s">
        <v>802</v>
      </c>
      <c r="D115" s="221" t="s">
        <v>632</v>
      </c>
      <c r="E115" s="62">
        <v>14</v>
      </c>
      <c r="F115" s="63" t="s">
        <v>633</v>
      </c>
      <c r="G115" s="176" t="s">
        <v>94</v>
      </c>
      <c r="H115" s="64" t="s">
        <v>620</v>
      </c>
      <c r="I115" s="66">
        <v>45510</v>
      </c>
      <c r="J115" s="62" t="s">
        <v>404</v>
      </c>
      <c r="K115" s="65" t="s">
        <v>258</v>
      </c>
      <c r="L115" s="62">
        <v>30</v>
      </c>
      <c r="M115" s="62" t="s">
        <v>98</v>
      </c>
      <c r="N115" s="62" t="s">
        <v>87</v>
      </c>
      <c r="O115" s="222"/>
    </row>
    <row r="116" spans="1:15" ht="40.35" customHeight="1" x14ac:dyDescent="0.15">
      <c r="A116" s="132"/>
      <c r="B116" s="220" t="s">
        <v>617</v>
      </c>
      <c r="C116" s="60" t="s">
        <v>803</v>
      </c>
      <c r="D116" s="221" t="s">
        <v>634</v>
      </c>
      <c r="E116" s="62">
        <v>14</v>
      </c>
      <c r="F116" s="223" t="s">
        <v>635</v>
      </c>
      <c r="G116" s="176" t="s">
        <v>94</v>
      </c>
      <c r="H116" s="64" t="s">
        <v>620</v>
      </c>
      <c r="I116" s="66">
        <v>45511</v>
      </c>
      <c r="J116" s="62" t="s">
        <v>636</v>
      </c>
      <c r="K116" s="65" t="s">
        <v>258</v>
      </c>
      <c r="L116" s="62">
        <v>15</v>
      </c>
      <c r="M116" s="62" t="s">
        <v>98</v>
      </c>
      <c r="N116" s="62" t="s">
        <v>87</v>
      </c>
      <c r="O116" s="222"/>
    </row>
    <row r="117" spans="1:15" ht="48.75" customHeight="1" x14ac:dyDescent="0.15">
      <c r="A117" s="132"/>
      <c r="B117" s="220" t="s">
        <v>617</v>
      </c>
      <c r="C117" s="60" t="s">
        <v>804</v>
      </c>
      <c r="D117" s="221" t="s">
        <v>637</v>
      </c>
      <c r="E117" s="62">
        <v>14</v>
      </c>
      <c r="F117" s="223" t="s">
        <v>638</v>
      </c>
      <c r="G117" s="176" t="s">
        <v>94</v>
      </c>
      <c r="H117" s="64" t="s">
        <v>620</v>
      </c>
      <c r="I117" s="66">
        <v>45511</v>
      </c>
      <c r="J117" s="62" t="s">
        <v>636</v>
      </c>
      <c r="K117" s="65" t="s">
        <v>258</v>
      </c>
      <c r="L117" s="62">
        <v>20</v>
      </c>
      <c r="M117" s="62">
        <v>5</v>
      </c>
      <c r="N117" s="62" t="s">
        <v>87</v>
      </c>
      <c r="O117" s="222"/>
    </row>
    <row r="118" spans="1:15" ht="37.35" customHeight="1" x14ac:dyDescent="0.15">
      <c r="A118" s="132"/>
      <c r="B118" s="220" t="s">
        <v>623</v>
      </c>
      <c r="C118" s="60" t="s">
        <v>805</v>
      </c>
      <c r="D118" s="221" t="s">
        <v>639</v>
      </c>
      <c r="E118" s="62">
        <v>34</v>
      </c>
      <c r="F118" s="176" t="s">
        <v>640</v>
      </c>
      <c r="G118" s="176" t="s">
        <v>94</v>
      </c>
      <c r="H118" s="64" t="s">
        <v>620</v>
      </c>
      <c r="I118" s="66">
        <v>45511</v>
      </c>
      <c r="J118" s="62" t="s">
        <v>636</v>
      </c>
      <c r="K118" s="65" t="s">
        <v>626</v>
      </c>
      <c r="L118" s="62">
        <v>40</v>
      </c>
      <c r="M118" s="62" t="s">
        <v>98</v>
      </c>
      <c r="N118" s="62" t="s">
        <v>87</v>
      </c>
      <c r="O118" s="220"/>
    </row>
    <row r="119" spans="1:15" ht="49.5" customHeight="1" x14ac:dyDescent="0.15">
      <c r="A119" s="132"/>
      <c r="B119" s="224" t="s">
        <v>627</v>
      </c>
      <c r="C119" s="60" t="s">
        <v>806</v>
      </c>
      <c r="D119" s="225" t="s">
        <v>641</v>
      </c>
      <c r="E119" s="226">
        <v>34</v>
      </c>
      <c r="F119" s="227" t="s">
        <v>642</v>
      </c>
      <c r="G119" s="228" t="s">
        <v>94</v>
      </c>
      <c r="H119" s="229" t="s">
        <v>630</v>
      </c>
      <c r="I119" s="230">
        <v>45511</v>
      </c>
      <c r="J119" s="226" t="s">
        <v>636</v>
      </c>
      <c r="K119" s="65" t="s">
        <v>626</v>
      </c>
      <c r="L119" s="226">
        <v>30</v>
      </c>
      <c r="M119" s="226" t="s">
        <v>98</v>
      </c>
      <c r="N119" s="226" t="s">
        <v>87</v>
      </c>
      <c r="O119" s="231"/>
    </row>
    <row r="120" spans="1:15" ht="50.25" customHeight="1" x14ac:dyDescent="0.15">
      <c r="A120" s="170" t="s">
        <v>643</v>
      </c>
      <c r="B120" s="49" t="s">
        <v>644</v>
      </c>
      <c r="C120" s="50" t="s">
        <v>807</v>
      </c>
      <c r="D120" s="51" t="s">
        <v>645</v>
      </c>
      <c r="E120" s="52">
        <v>31</v>
      </c>
      <c r="F120" s="43" t="s">
        <v>646</v>
      </c>
      <c r="G120" s="43" t="s">
        <v>94</v>
      </c>
      <c r="H120" s="43" t="s">
        <v>83</v>
      </c>
      <c r="I120" s="86">
        <v>45511</v>
      </c>
      <c r="J120" s="232" t="s">
        <v>123</v>
      </c>
      <c r="K120" s="44" t="s">
        <v>647</v>
      </c>
      <c r="L120" s="52">
        <v>30</v>
      </c>
      <c r="M120" s="52">
        <v>2</v>
      </c>
      <c r="N120" s="56" t="s">
        <v>87</v>
      </c>
      <c r="O120" s="57" t="s">
        <v>648</v>
      </c>
    </row>
    <row r="121" spans="1:15" ht="44.85" customHeight="1" x14ac:dyDescent="0.15">
      <c r="A121" s="198"/>
      <c r="B121" s="59" t="s">
        <v>649</v>
      </c>
      <c r="C121" s="60" t="s">
        <v>808</v>
      </c>
      <c r="D121" s="87" t="s">
        <v>650</v>
      </c>
      <c r="E121" s="62">
        <v>35</v>
      </c>
      <c r="F121" s="92" t="s">
        <v>651</v>
      </c>
      <c r="G121" s="92" t="s">
        <v>94</v>
      </c>
      <c r="H121" s="92" t="s">
        <v>83</v>
      </c>
      <c r="I121" s="66">
        <v>45511</v>
      </c>
      <c r="J121" s="176" t="s">
        <v>123</v>
      </c>
      <c r="K121" s="65" t="s">
        <v>253</v>
      </c>
      <c r="L121" s="62">
        <v>30</v>
      </c>
      <c r="M121" s="62">
        <v>5</v>
      </c>
      <c r="N121" s="68" t="s">
        <v>87</v>
      </c>
      <c r="O121" s="69" t="s">
        <v>652</v>
      </c>
    </row>
    <row r="122" spans="1:15" ht="44.85" customHeight="1" x14ac:dyDescent="0.15">
      <c r="A122" s="198"/>
      <c r="B122" s="59" t="s">
        <v>653</v>
      </c>
      <c r="C122" s="60" t="s">
        <v>809</v>
      </c>
      <c r="D122" s="87" t="s">
        <v>654</v>
      </c>
      <c r="E122" s="62">
        <v>31</v>
      </c>
      <c r="F122" s="92" t="s">
        <v>655</v>
      </c>
      <c r="G122" s="92" t="s">
        <v>94</v>
      </c>
      <c r="H122" s="92" t="s">
        <v>83</v>
      </c>
      <c r="I122" s="66">
        <v>45512</v>
      </c>
      <c r="J122" s="176" t="s">
        <v>179</v>
      </c>
      <c r="K122" s="65" t="s">
        <v>647</v>
      </c>
      <c r="L122" s="62">
        <v>30</v>
      </c>
      <c r="M122" s="62">
        <v>5</v>
      </c>
      <c r="N122" s="68" t="s">
        <v>87</v>
      </c>
      <c r="O122" s="69" t="s">
        <v>656</v>
      </c>
    </row>
    <row r="123" spans="1:15" ht="39.950000000000003" customHeight="1" x14ac:dyDescent="0.15">
      <c r="A123" s="198"/>
      <c r="B123" s="59" t="s">
        <v>657</v>
      </c>
      <c r="C123" s="60" t="s">
        <v>726</v>
      </c>
      <c r="D123" s="87" t="s">
        <v>658</v>
      </c>
      <c r="E123" s="62">
        <v>31</v>
      </c>
      <c r="F123" s="92" t="s">
        <v>659</v>
      </c>
      <c r="G123" s="92" t="s">
        <v>94</v>
      </c>
      <c r="H123" s="92" t="s">
        <v>83</v>
      </c>
      <c r="I123" s="66">
        <v>45513</v>
      </c>
      <c r="J123" s="176" t="s">
        <v>130</v>
      </c>
      <c r="K123" s="65" t="s">
        <v>647</v>
      </c>
      <c r="L123" s="62">
        <v>24</v>
      </c>
      <c r="M123" s="62" t="s">
        <v>98</v>
      </c>
      <c r="N123" s="68" t="s">
        <v>87</v>
      </c>
      <c r="O123" s="69" t="s">
        <v>660</v>
      </c>
    </row>
    <row r="124" spans="1:15" ht="39.950000000000003" customHeight="1" x14ac:dyDescent="0.15">
      <c r="A124" s="198"/>
      <c r="B124" s="59" t="s">
        <v>661</v>
      </c>
      <c r="C124" s="60" t="s">
        <v>727</v>
      </c>
      <c r="D124" s="87" t="s">
        <v>662</v>
      </c>
      <c r="E124" s="62">
        <v>44</v>
      </c>
      <c r="F124" s="92" t="s">
        <v>663</v>
      </c>
      <c r="G124" s="92" t="s">
        <v>94</v>
      </c>
      <c r="H124" s="92" t="s">
        <v>83</v>
      </c>
      <c r="I124" s="66">
        <v>45513</v>
      </c>
      <c r="J124" s="176" t="s">
        <v>130</v>
      </c>
      <c r="K124" s="65" t="s">
        <v>664</v>
      </c>
      <c r="L124" s="62">
        <v>15</v>
      </c>
      <c r="M124" s="62">
        <v>4</v>
      </c>
      <c r="N124" s="68" t="s">
        <v>87</v>
      </c>
      <c r="O124" s="69" t="s">
        <v>665</v>
      </c>
    </row>
    <row r="125" spans="1:15" ht="39.950000000000003" customHeight="1" x14ac:dyDescent="0.15">
      <c r="A125" s="198"/>
      <c r="B125" s="59" t="s">
        <v>666</v>
      </c>
      <c r="C125" s="60" t="s">
        <v>810</v>
      </c>
      <c r="D125" s="87" t="s">
        <v>667</v>
      </c>
      <c r="E125" s="62">
        <v>34</v>
      </c>
      <c r="F125" s="63" t="s">
        <v>668</v>
      </c>
      <c r="G125" s="92" t="s">
        <v>94</v>
      </c>
      <c r="H125" s="92" t="s">
        <v>112</v>
      </c>
      <c r="I125" s="66">
        <v>45513</v>
      </c>
      <c r="J125" s="62" t="s">
        <v>669</v>
      </c>
      <c r="K125" s="65" t="s">
        <v>253</v>
      </c>
      <c r="L125" s="62">
        <v>20</v>
      </c>
      <c r="M125" s="62" t="s">
        <v>98</v>
      </c>
      <c r="N125" s="68" t="s">
        <v>87</v>
      </c>
      <c r="O125" s="69" t="s">
        <v>670</v>
      </c>
    </row>
    <row r="126" spans="1:15" ht="39.950000000000003" customHeight="1" x14ac:dyDescent="0.15">
      <c r="A126" s="198"/>
      <c r="B126" s="59" t="s">
        <v>671</v>
      </c>
      <c r="C126" s="60" t="s">
        <v>811</v>
      </c>
      <c r="D126" s="87" t="s">
        <v>672</v>
      </c>
      <c r="E126" s="62">
        <v>42</v>
      </c>
      <c r="F126" s="63" t="s">
        <v>673</v>
      </c>
      <c r="G126" s="92" t="s">
        <v>94</v>
      </c>
      <c r="H126" s="92" t="s">
        <v>83</v>
      </c>
      <c r="I126" s="66">
        <v>45513</v>
      </c>
      <c r="J126" s="62" t="s">
        <v>130</v>
      </c>
      <c r="K126" s="65" t="s">
        <v>674</v>
      </c>
      <c r="L126" s="62">
        <v>50</v>
      </c>
      <c r="M126" s="62">
        <v>5</v>
      </c>
      <c r="N126" s="68" t="s">
        <v>87</v>
      </c>
      <c r="O126" s="69" t="s">
        <v>675</v>
      </c>
    </row>
    <row r="127" spans="1:15" ht="39.950000000000003" customHeight="1" x14ac:dyDescent="0.15">
      <c r="A127" s="198"/>
      <c r="B127" s="59" t="s">
        <v>676</v>
      </c>
      <c r="C127" s="60" t="s">
        <v>812</v>
      </c>
      <c r="D127" s="87" t="s">
        <v>677</v>
      </c>
      <c r="E127" s="62">
        <v>33</v>
      </c>
      <c r="F127" s="63" t="s">
        <v>678</v>
      </c>
      <c r="G127" s="92" t="s">
        <v>94</v>
      </c>
      <c r="H127" s="92" t="s">
        <v>83</v>
      </c>
      <c r="I127" s="66">
        <v>45520</v>
      </c>
      <c r="J127" s="62" t="s">
        <v>130</v>
      </c>
      <c r="K127" s="65" t="s">
        <v>359</v>
      </c>
      <c r="L127" s="62">
        <v>30</v>
      </c>
      <c r="M127" s="62">
        <v>5</v>
      </c>
      <c r="N127" s="68" t="s">
        <v>87</v>
      </c>
      <c r="O127" s="69" t="s">
        <v>679</v>
      </c>
    </row>
    <row r="128" spans="1:15" ht="39.950000000000003" customHeight="1" x14ac:dyDescent="0.15">
      <c r="A128" s="198"/>
      <c r="B128" s="59" t="s">
        <v>680</v>
      </c>
      <c r="C128" s="60" t="s">
        <v>813</v>
      </c>
      <c r="D128" s="87" t="s">
        <v>681</v>
      </c>
      <c r="E128" s="91" t="s">
        <v>682</v>
      </c>
      <c r="F128" s="92" t="s">
        <v>683</v>
      </c>
      <c r="G128" s="92" t="s">
        <v>94</v>
      </c>
      <c r="H128" s="92" t="s">
        <v>83</v>
      </c>
      <c r="I128" s="66">
        <v>45527</v>
      </c>
      <c r="J128" s="62" t="s">
        <v>130</v>
      </c>
      <c r="K128" s="65" t="s">
        <v>269</v>
      </c>
      <c r="L128" s="62">
        <v>30</v>
      </c>
      <c r="M128" s="62">
        <v>5</v>
      </c>
      <c r="N128" s="68" t="s">
        <v>87</v>
      </c>
      <c r="O128" s="69" t="s">
        <v>684</v>
      </c>
    </row>
    <row r="129" spans="1:15" ht="39.950000000000003" customHeight="1" x14ac:dyDescent="0.15">
      <c r="A129" s="198"/>
      <c r="B129" s="59" t="s">
        <v>685</v>
      </c>
      <c r="C129" s="60" t="s">
        <v>814</v>
      </c>
      <c r="D129" s="87" t="s">
        <v>686</v>
      </c>
      <c r="E129" s="62">
        <v>23</v>
      </c>
      <c r="F129" s="63" t="s">
        <v>687</v>
      </c>
      <c r="G129" s="92" t="s">
        <v>94</v>
      </c>
      <c r="H129" s="92" t="s">
        <v>83</v>
      </c>
      <c r="I129" s="66">
        <v>45527</v>
      </c>
      <c r="J129" s="62" t="s">
        <v>130</v>
      </c>
      <c r="K129" s="65" t="s">
        <v>688</v>
      </c>
      <c r="L129" s="62">
        <v>50</v>
      </c>
      <c r="M129" s="62">
        <v>5</v>
      </c>
      <c r="N129" s="68" t="s">
        <v>87</v>
      </c>
      <c r="O129" s="69" t="s">
        <v>689</v>
      </c>
    </row>
    <row r="130" spans="1:15" ht="39.950000000000003" customHeight="1" x14ac:dyDescent="0.15">
      <c r="A130" s="198"/>
      <c r="B130" s="59" t="s">
        <v>690</v>
      </c>
      <c r="C130" s="60" t="s">
        <v>815</v>
      </c>
      <c r="D130" s="87" t="s">
        <v>691</v>
      </c>
      <c r="E130" s="62">
        <v>15</v>
      </c>
      <c r="F130" s="63" t="s">
        <v>692</v>
      </c>
      <c r="G130" s="92" t="s">
        <v>94</v>
      </c>
      <c r="H130" s="92" t="s">
        <v>83</v>
      </c>
      <c r="I130" s="66">
        <v>45584</v>
      </c>
      <c r="J130" s="62" t="s">
        <v>85</v>
      </c>
      <c r="K130" s="65" t="s">
        <v>269</v>
      </c>
      <c r="L130" s="62">
        <v>8</v>
      </c>
      <c r="M130" s="62">
        <v>5</v>
      </c>
      <c r="N130" s="68" t="s">
        <v>87</v>
      </c>
      <c r="O130" s="69" t="s">
        <v>693</v>
      </c>
    </row>
    <row r="131" spans="1:15" ht="30" customHeight="1" x14ac:dyDescent="0.15">
      <c r="A131" s="170" t="s">
        <v>694</v>
      </c>
      <c r="B131" s="49" t="s">
        <v>283</v>
      </c>
      <c r="C131" s="50" t="s">
        <v>816</v>
      </c>
      <c r="D131" s="152" t="s">
        <v>695</v>
      </c>
      <c r="E131" s="52">
        <v>41</v>
      </c>
      <c r="F131" s="53" t="s">
        <v>696</v>
      </c>
      <c r="G131" s="43" t="s">
        <v>94</v>
      </c>
      <c r="H131" s="44" t="s">
        <v>83</v>
      </c>
      <c r="I131" s="86">
        <v>45591</v>
      </c>
      <c r="J131" s="52" t="s">
        <v>138</v>
      </c>
      <c r="K131" s="44" t="s">
        <v>697</v>
      </c>
      <c r="L131" s="52">
        <v>30</v>
      </c>
      <c r="M131" s="196">
        <v>3</v>
      </c>
      <c r="N131" s="56" t="s">
        <v>87</v>
      </c>
      <c r="O131" s="57" t="s">
        <v>698</v>
      </c>
    </row>
    <row r="132" spans="1:15" ht="30" customHeight="1" x14ac:dyDescent="0.15">
      <c r="A132" s="198"/>
      <c r="B132" s="59" t="s">
        <v>699</v>
      </c>
      <c r="C132" s="60" t="s">
        <v>817</v>
      </c>
      <c r="D132" s="147" t="s">
        <v>700</v>
      </c>
      <c r="E132" s="62">
        <v>25</v>
      </c>
      <c r="F132" s="63" t="s">
        <v>701</v>
      </c>
      <c r="G132" s="65" t="s">
        <v>94</v>
      </c>
      <c r="H132" s="65" t="s">
        <v>83</v>
      </c>
      <c r="I132" s="66">
        <v>45591</v>
      </c>
      <c r="J132" s="62" t="s">
        <v>138</v>
      </c>
      <c r="K132" s="65" t="s">
        <v>697</v>
      </c>
      <c r="L132" s="154">
        <v>30</v>
      </c>
      <c r="M132" s="154">
        <v>3</v>
      </c>
      <c r="N132" s="68" t="s">
        <v>87</v>
      </c>
      <c r="O132" s="192"/>
    </row>
    <row r="133" spans="1:15" ht="30" customHeight="1" x14ac:dyDescent="0.15">
      <c r="A133" s="198"/>
      <c r="B133" s="59" t="s">
        <v>702</v>
      </c>
      <c r="C133" s="60" t="s">
        <v>818</v>
      </c>
      <c r="D133" s="147" t="s">
        <v>703</v>
      </c>
      <c r="E133" s="62">
        <v>14</v>
      </c>
      <c r="F133" s="88" t="s">
        <v>704</v>
      </c>
      <c r="G133" s="65" t="s">
        <v>94</v>
      </c>
      <c r="H133" s="65" t="s">
        <v>83</v>
      </c>
      <c r="I133" s="66">
        <v>45591</v>
      </c>
      <c r="J133" s="62" t="s">
        <v>138</v>
      </c>
      <c r="K133" s="65" t="s">
        <v>697</v>
      </c>
      <c r="L133" s="62">
        <v>30</v>
      </c>
      <c r="M133" s="154">
        <v>3</v>
      </c>
      <c r="N133" s="68" t="s">
        <v>87</v>
      </c>
      <c r="O133" s="69"/>
    </row>
    <row r="134" spans="1:15" ht="30" customHeight="1" x14ac:dyDescent="0.15">
      <c r="A134" s="198"/>
      <c r="B134" s="59" t="s">
        <v>705</v>
      </c>
      <c r="C134" s="60" t="s">
        <v>819</v>
      </c>
      <c r="D134" s="87" t="s">
        <v>706</v>
      </c>
      <c r="E134" s="62">
        <v>34</v>
      </c>
      <c r="F134" s="63" t="s">
        <v>707</v>
      </c>
      <c r="G134" s="65" t="s">
        <v>94</v>
      </c>
      <c r="H134" s="65" t="s">
        <v>83</v>
      </c>
      <c r="I134" s="66">
        <v>45591</v>
      </c>
      <c r="J134" s="62" t="s">
        <v>138</v>
      </c>
      <c r="K134" s="65" t="s">
        <v>697</v>
      </c>
      <c r="L134" s="62">
        <v>30</v>
      </c>
      <c r="M134" s="154">
        <v>3</v>
      </c>
      <c r="N134" s="68" t="s">
        <v>87</v>
      </c>
      <c r="O134" s="69" t="s">
        <v>708</v>
      </c>
    </row>
    <row r="135" spans="1:15" ht="30" customHeight="1" x14ac:dyDescent="0.15">
      <c r="A135" s="199"/>
      <c r="B135" s="71" t="s">
        <v>709</v>
      </c>
      <c r="C135" s="97" t="s">
        <v>820</v>
      </c>
      <c r="D135" s="201" t="s">
        <v>710</v>
      </c>
      <c r="E135" s="99">
        <v>34</v>
      </c>
      <c r="F135" s="100" t="s">
        <v>711</v>
      </c>
      <c r="G135" s="104" t="s">
        <v>94</v>
      </c>
      <c r="H135" s="104" t="s">
        <v>83</v>
      </c>
      <c r="I135" s="103">
        <v>45591</v>
      </c>
      <c r="J135" s="99" t="s">
        <v>138</v>
      </c>
      <c r="K135" s="104" t="s">
        <v>697</v>
      </c>
      <c r="L135" s="99">
        <v>30</v>
      </c>
      <c r="M135" s="156">
        <v>3</v>
      </c>
      <c r="N135" s="105" t="s">
        <v>87</v>
      </c>
      <c r="O135" s="106"/>
    </row>
    <row r="136" spans="1:15" x14ac:dyDescent="0.15">
      <c r="C136" s="27">
        <f>COUNTA(C5:C135)</f>
        <v>131</v>
      </c>
      <c r="D136" s="28" t="s">
        <v>712</v>
      </c>
      <c r="E136" s="20"/>
    </row>
    <row r="137" spans="1:15" x14ac:dyDescent="0.15">
      <c r="E137" s="20"/>
    </row>
    <row r="138" spans="1:15" ht="11.25" customHeight="1" x14ac:dyDescent="0.15">
      <c r="A138" s="271"/>
      <c r="B138" s="271"/>
      <c r="C138" s="271"/>
      <c r="D138" s="271"/>
      <c r="E138" s="271"/>
      <c r="F138" s="271"/>
    </row>
    <row r="139" spans="1:15" x14ac:dyDescent="0.15">
      <c r="A139" s="266"/>
      <c r="B139" s="266"/>
      <c r="C139" s="266"/>
      <c r="D139" s="266"/>
      <c r="E139" s="266"/>
      <c r="F139" s="266"/>
    </row>
    <row r="140" spans="1:15" x14ac:dyDescent="0.15">
      <c r="A140" s="266"/>
      <c r="B140" s="266"/>
      <c r="C140" s="266"/>
      <c r="D140" s="266"/>
      <c r="E140" s="266"/>
      <c r="F140" s="266"/>
    </row>
    <row r="141" spans="1:15" x14ac:dyDescent="0.15">
      <c r="A141" s="266"/>
      <c r="B141" s="266"/>
      <c r="C141" s="266"/>
      <c r="D141" s="266"/>
      <c r="E141" s="266"/>
      <c r="F141" s="266"/>
    </row>
    <row r="142" spans="1:15" x14ac:dyDescent="0.15">
      <c r="A142" s="266"/>
      <c r="B142" s="266"/>
      <c r="C142" s="266"/>
      <c r="D142" s="266"/>
      <c r="E142" s="266"/>
      <c r="F142" s="266"/>
    </row>
    <row r="143" spans="1:15" ht="12" x14ac:dyDescent="0.15">
      <c r="A143" s="267"/>
      <c r="B143" s="267"/>
      <c r="C143" s="267"/>
      <c r="D143" s="267"/>
      <c r="E143" s="267"/>
    </row>
    <row r="144" spans="1:15" ht="18.75" x14ac:dyDescent="0.15">
      <c r="C144" s="27" ph="1"/>
    </row>
  </sheetData>
  <autoFilter ref="A4:O142" xr:uid="{01494ED0-6328-44C1-B876-129CDBFAA270}"/>
  <mergeCells count="8">
    <mergeCell ref="A142:F142"/>
    <mergeCell ref="A143:E143"/>
    <mergeCell ref="A1:O1"/>
    <mergeCell ref="I3:O3"/>
    <mergeCell ref="A138:F138"/>
    <mergeCell ref="A139:F139"/>
    <mergeCell ref="A140:F140"/>
    <mergeCell ref="A141:F141"/>
  </mergeCells>
  <phoneticPr fontId="2"/>
  <dataValidations count="5">
    <dataValidation type="list" allowBlank="1" showInputMessage="1" showErrorMessage="1" sqref="G112:G119 G61:G66" xr:uid="{9BA0750F-E1B0-4808-A8C8-D02E3636EDF2}">
      <formula1>"対面,オンライン(同時),オンライン(録画)"</formula1>
    </dataValidation>
    <dataValidation type="list" imeMode="halfAlpha" allowBlank="1" showInputMessage="1" showErrorMessage="1" sqref="M112:M119 M61:M66" xr:uid="{82B05FCD-A48F-40FA-9CCF-ACB8F9E50119}">
      <formula1>"－,2,3,4,5"</formula1>
    </dataValidation>
    <dataValidation type="list" allowBlank="1" showInputMessage="1" showErrorMessage="1" sqref="N112:N119 N61:N66" xr:uid="{0B249476-0191-4462-90AF-E614077D9CDD}">
      <formula1>"無料"</formula1>
    </dataValidation>
    <dataValidation imeMode="halfAlpha" allowBlank="1" showInputMessage="1" showErrorMessage="1" sqref="L61:L66 L112:L119 C61:C66 C112:C119" xr:uid="{AF8F005B-870A-45C9-98AC-C03742A1C80D}"/>
    <dataValidation type="list" imeMode="halfAlpha" allowBlank="1" showInputMessage="1" showErrorMessage="1" sqref="E112:E119 E61:E62 E64:E66" xr:uid="{E5C12896-9442-4B13-8426-8E40763E0C69}">
      <formula1>"11,12,13,14,15,16,21,22,23,24,25,26,27,31,31,32,33,34,35,36,41,42,43,44,45"</formula1>
    </dataValidation>
  </dataValidations>
  <pageMargins left="0.51181102362204722" right="0.51181102362204722" top="0.55118110236220474" bottom="0.35433070866141736" header="0.31496062992125984" footer="0.31496062992125984"/>
  <pageSetup paperSize="8" scale="77" orientation="portrait" horizontalDpi="300" verticalDpi="300" r:id="rId1"/>
  <headerFooter>
    <oddHeader>&amp;R公開講座&amp;P</oddHeader>
  </headerFooter>
  <rowBreaks count="3" manualBreakCount="3">
    <brk id="39" max="16383" man="1"/>
    <brk id="72"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公開講座受講者推薦名簿（05-2）</vt:lpstr>
      <vt:lpstr>大学番号</vt:lpstr>
      <vt:lpstr>公開講座</vt:lpstr>
      <vt:lpstr>公開講座!Print_Area</vt:lpstr>
      <vt:lpstr>公開講座!Print_Titles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2023-11-01T06:27:56Z</cp:lastPrinted>
  <dcterms:created xsi:type="dcterms:W3CDTF">2002-02-08T05:44:44Z</dcterms:created>
  <dcterms:modified xsi:type="dcterms:W3CDTF">2024-05-01T03:56:44Z</dcterms:modified>
</cp:coreProperties>
</file>